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Users/katoukaho/Downloads/"/>
    </mc:Choice>
  </mc:AlternateContent>
  <xr:revisionPtr revIDLastSave="0" documentId="13_ncr:1_{802BFE91-D736-144B-B60E-F51041ED8165}" xr6:coauthVersionLast="47" xr6:coauthVersionMax="47" xr10:uidLastSave="{00000000-0000-0000-0000-000000000000}"/>
  <bookViews>
    <workbookView xWindow="0" yWindow="700" windowWidth="27040" windowHeight="15680" activeTab="1" xr2:uid="{00000000-000D-0000-FFFF-FFFF00000000}"/>
  </bookViews>
  <sheets>
    <sheet name="予算書定型様式" sheetId="1" r:id="rId1"/>
    <sheet name="予算書定型様式（記入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0e6vVI1ejpzv66cqLeIcc7r+n4hqbM9XjK0TNZRap70="/>
    </ext>
  </extLst>
</workbook>
</file>

<file path=xl/calcChain.xml><?xml version="1.0" encoding="utf-8"?>
<calcChain xmlns="http://schemas.openxmlformats.org/spreadsheetml/2006/main">
  <c r="L57" i="2" l="1"/>
  <c r="L36" i="2"/>
  <c r="L47" i="2"/>
  <c r="L60" i="2"/>
  <c r="L46" i="2"/>
  <c r="L45" i="2"/>
  <c r="L44" i="2"/>
  <c r="L43" i="2"/>
  <c r="L42" i="2"/>
  <c r="L41" i="2"/>
  <c r="L40" i="2"/>
  <c r="L39" i="2"/>
  <c r="L38" i="2"/>
  <c r="L37" i="2"/>
  <c r="L35" i="2"/>
  <c r="L33" i="2"/>
  <c r="L32" i="2"/>
  <c r="L30" i="2"/>
  <c r="L29" i="2"/>
  <c r="L27" i="2"/>
  <c r="L26" i="2"/>
  <c r="L24" i="2"/>
  <c r="L23" i="2"/>
  <c r="L22" i="2"/>
  <c r="L21" i="2"/>
  <c r="L19" i="2"/>
  <c r="L18" i="2"/>
  <c r="L17" i="2"/>
  <c r="L16" i="2"/>
  <c r="L15" i="2"/>
  <c r="L14" i="2"/>
  <c r="L13" i="2"/>
  <c r="L59"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49" i="2" l="1"/>
  <c r="L51" i="2" s="1"/>
  <c r="L50" i="1"/>
  <c r="L61" i="1" s="1"/>
  <c r="L62" i="2" l="1"/>
</calcChain>
</file>

<file path=xl/sharedStrings.xml><?xml version="1.0" encoding="utf-8"?>
<sst xmlns="http://schemas.openxmlformats.org/spreadsheetml/2006/main" count="204" uniqueCount="103">
  <si>
    <t>シビック・クリエイティブ・ベース東京［CCBT］</t>
  </si>
  <si>
    <t xml:space="preserve">エントリーNo. </t>
  </si>
  <si>
    <t>※記入不要</t>
  </si>
  <si>
    <r>
      <rPr>
        <sz val="12"/>
        <color rgb="FFFFFFFF"/>
        <rFont val="Arial"/>
        <family val="2"/>
      </rPr>
      <t xml:space="preserve">応募者氏名
</t>
    </r>
    <r>
      <rPr>
        <sz val="10"/>
        <color rgb="FFFFFFFF"/>
        <rFont val="Arial"/>
        <family val="2"/>
      </rPr>
      <t>※団体の場合：代表者名（団体名）
　</t>
    </r>
    <r>
      <rPr>
        <sz val="10"/>
        <color rgb="FFFFFF00"/>
        <rFont val="Arial"/>
        <family val="2"/>
      </rPr>
      <t>(必須)</t>
    </r>
  </si>
  <si>
    <t>【予算書記入について】
○摘要： 項目が企画とどのように関わるかを具体的に記載してください。
○内容： 製品名、支払先などの具体的な情報を記載してください。
○記載欄の数やセルの幅などは適宜、調整してください。</t>
  </si>
  <si>
    <t>【対象経費】
・旅費、材料費、借損費、消耗品購入費、資料購入費、通信運搬費、作品制作費等
・制作作業等に係る人件費（単価・工数、作業内容を明記）
・電車、バス、新幹線、飛行機、フェリー等の公共交通機関利用料金
・宿泊費：上限税込19,500円／一泊（宿泊の理由・日数を明記）　他</t>
  </si>
  <si>
    <t>企画提案内容の制作費</t>
  </si>
  <si>
    <t>項 目</t>
  </si>
  <si>
    <t>摘 要</t>
  </si>
  <si>
    <t>内 容</t>
  </si>
  <si>
    <r>
      <rPr>
        <sz val="12"/>
        <color rgb="FFFFFFFF"/>
        <rFont val="MS PGothic"/>
        <family val="2"/>
        <charset val="128"/>
      </rPr>
      <t>単価</t>
    </r>
    <r>
      <rPr>
        <sz val="12"/>
        <color rgb="FFFFFFFF"/>
        <rFont val="MS PGothic"/>
        <family val="2"/>
        <charset val="128"/>
      </rPr>
      <t>（税込）</t>
    </r>
  </si>
  <si>
    <t>数量</t>
  </si>
  <si>
    <t>単位</t>
  </si>
  <si>
    <t>金 額（税込）</t>
  </si>
  <si>
    <t>旅費</t>
  </si>
  <si>
    <t>制作にかかる移動費・宿泊費</t>
  </si>
  <si>
    <t>（タクシーは不可）</t>
  </si>
  <si>
    <t>ゲストにかかる移動費・宿泊費</t>
  </si>
  <si>
    <t>材料費</t>
  </si>
  <si>
    <t>作品材料購入費</t>
  </si>
  <si>
    <t>借損費</t>
  </si>
  <si>
    <t>機材、会場レンタル 等</t>
  </si>
  <si>
    <t>消耗品購入費</t>
  </si>
  <si>
    <t>材料費以外の消耗品</t>
  </si>
  <si>
    <t>資料購入費</t>
  </si>
  <si>
    <t>図書購入費等（調査用書籍）</t>
  </si>
  <si>
    <t>通信運搬費</t>
  </si>
  <si>
    <t>展示のための郵送・輸送費</t>
  </si>
  <si>
    <t>作品制作費</t>
  </si>
  <si>
    <t>外部発注費 等</t>
  </si>
  <si>
    <t>（制作スタッフにかかる費用等）</t>
  </si>
  <si>
    <t>その他</t>
  </si>
  <si>
    <t>企画費</t>
  </si>
  <si>
    <t>企画料</t>
  </si>
  <si>
    <t>※採択額の内、使用した経費の10％が上限</t>
  </si>
  <si>
    <t>小計（サポート希望額）
上限：税込1,000万</t>
  </si>
  <si>
    <t>上記以外の必要制作費</t>
  </si>
  <si>
    <t>※すでに他団体からの制作支援が決定している場合も明記してください。</t>
  </si>
  <si>
    <t>詳 細</t>
  </si>
  <si>
    <t>内容</t>
  </si>
  <si>
    <r>
      <rPr>
        <sz val="12"/>
        <color rgb="FFFFFFFF"/>
        <rFont val="MS PGothic"/>
        <family val="2"/>
        <charset val="128"/>
      </rPr>
      <t>単価</t>
    </r>
    <r>
      <rPr>
        <sz val="12"/>
        <color rgb="FFFFFFFF"/>
        <rFont val="MS PGothic"/>
        <family val="2"/>
        <charset val="128"/>
      </rPr>
      <t>（税込）</t>
    </r>
  </si>
  <si>
    <t>・自己資金
 ・助成金
 ・既に精算済の関連制作費
 （特に予定がない場合は記載不要）</t>
  </si>
  <si>
    <t>助成金</t>
  </si>
  <si>
    <t>協賛金</t>
  </si>
  <si>
    <t>自己資金</t>
  </si>
  <si>
    <t>小計</t>
  </si>
  <si>
    <t>企画制作費合計</t>
  </si>
  <si>
    <r>
      <rPr>
        <sz val="12"/>
        <color theme="1"/>
        <rFont val="Arial"/>
        <family val="2"/>
      </rPr>
      <t>項目は以上となります。記入内容を確認の上、</t>
    </r>
    <r>
      <rPr>
        <sz val="12"/>
        <color rgb="FFFF0000"/>
        <rFont val="Arial"/>
        <family val="2"/>
      </rPr>
      <t>Excelファイル</t>
    </r>
    <r>
      <rPr>
        <sz val="12"/>
        <color theme="1"/>
        <rFont val="Arial"/>
        <family val="2"/>
      </rPr>
      <t>で提出ください。</t>
    </r>
  </si>
  <si>
    <r>
      <rPr>
        <sz val="12"/>
        <color rgb="FFFFFFFF"/>
        <rFont val="Arial"/>
        <family val="2"/>
      </rPr>
      <t xml:space="preserve">応募者氏名
</t>
    </r>
    <r>
      <rPr>
        <sz val="10"/>
        <color rgb="FFFFFFFF"/>
        <rFont val="Arial"/>
        <family val="2"/>
      </rPr>
      <t>※団体の場合：代表者名（団体名）
　</t>
    </r>
    <r>
      <rPr>
        <sz val="10"/>
        <color rgb="FFFFFF00"/>
        <rFont val="Arial"/>
        <family val="2"/>
      </rPr>
      <t>(必須)</t>
    </r>
  </si>
  <si>
    <t>創作太郎（〇〇制作チーム）</t>
  </si>
  <si>
    <r>
      <rPr>
        <sz val="12"/>
        <color rgb="FFFFFFFF"/>
        <rFont val="MS PGothic"/>
        <family val="2"/>
        <charset val="128"/>
      </rPr>
      <t>単価</t>
    </r>
    <r>
      <rPr>
        <sz val="12"/>
        <color rgb="FFFFFFFF"/>
        <rFont val="MS PGothic"/>
        <family val="2"/>
        <charset val="128"/>
      </rPr>
      <t>（税込）</t>
    </r>
  </si>
  <si>
    <t>作家交通費（下見、打合せ、取材など）</t>
  </si>
  <si>
    <t>×</t>
  </si>
  <si>
    <t>名×</t>
  </si>
  <si>
    <t>日</t>
  </si>
  <si>
    <t>回</t>
  </si>
  <si>
    <t>名</t>
  </si>
  <si>
    <t>イベント登壇者　宿泊費</t>
  </si>
  <si>
    <t>展示用什器材料費</t>
  </si>
  <si>
    <t>一式</t>
  </si>
  <si>
    <t>オブジェ制作材料費</t>
  </si>
  <si>
    <t>作品</t>
  </si>
  <si>
    <t>制御システム製作費</t>
  </si>
  <si>
    <t>ソフトウェアのライセンス費</t>
  </si>
  <si>
    <t>ヶ月</t>
  </si>
  <si>
    <t>ワークショップ用PCレンタル</t>
  </si>
  <si>
    <t>台×</t>
  </si>
  <si>
    <t>展示用モニターレンタル</t>
  </si>
  <si>
    <t>展示会場レンタル（〇〇スタジオ／設営・本番）</t>
  </si>
  <si>
    <t>ワークショップ用（紙、筆記用具など）</t>
  </si>
  <si>
    <t>展示用の梱包材（テープ、クッション材、テープ等）</t>
  </si>
  <si>
    <t>参考書籍：◯◯関連</t>
  </si>
  <si>
    <t>冊</t>
  </si>
  <si>
    <t>DM発送費</t>
  </si>
  <si>
    <t>通</t>
  </si>
  <si>
    <t>作品運搬費（◯◯〜東京）</t>
  </si>
  <si>
    <t>往復</t>
  </si>
  <si>
    <t>展示作品のシステム開発費</t>
  </si>
  <si>
    <t>デザイン費（DM、ポスター、会場サインなど）</t>
  </si>
  <si>
    <t>ワークショップ謝礼費</t>
  </si>
  <si>
    <t>トークゲスト謝礼費</t>
  </si>
  <si>
    <t>展示設営・撤去費</t>
  </si>
  <si>
    <t>記録写真・映像撮影費</t>
  </si>
  <si>
    <t>映像編集費</t>
  </si>
  <si>
    <t>広報費（有料広告、PR動画等）</t>
  </si>
  <si>
    <t>台本印刷費</t>
  </si>
  <si>
    <t>制作進行費（◯ヶ月間）</t>
  </si>
  <si>
    <r>
      <rPr>
        <sz val="12"/>
        <color rgb="FFFFFFFF"/>
        <rFont val="MS PGothic"/>
        <family val="2"/>
        <charset val="128"/>
      </rPr>
      <t>単価</t>
    </r>
    <r>
      <rPr>
        <sz val="12"/>
        <color rgb="FFFFFFFF"/>
        <rFont val="MS PGothic"/>
        <family val="2"/>
        <charset val="128"/>
      </rPr>
      <t>（税込）</t>
    </r>
  </si>
  <si>
    <t>◯◯株式会社より協賛金</t>
  </si>
  <si>
    <t>アトリエレンタル費用（9月〜2月）</t>
  </si>
  <si>
    <r>
      <rPr>
        <sz val="12"/>
        <color theme="1"/>
        <rFont val="Arial"/>
        <family val="2"/>
      </rPr>
      <t>項目は以上となります。記入内容を確認の上、</t>
    </r>
    <r>
      <rPr>
        <sz val="12"/>
        <color rgb="FFFF0000"/>
        <rFont val="Arial"/>
        <family val="2"/>
      </rPr>
      <t>Excelファイル</t>
    </r>
    <r>
      <rPr>
        <sz val="12"/>
        <color theme="1"/>
        <rFont val="Arial"/>
        <family val="2"/>
      </rPr>
      <t>で提出ください。</t>
    </r>
  </si>
  <si>
    <r>
      <t>2026</t>
    </r>
    <r>
      <rPr>
        <sz val="21"/>
        <color rgb="FFFFFFFF"/>
        <rFont val="MS Gothic"/>
        <family val="2"/>
        <charset val="128"/>
      </rPr>
      <t>年度アート・インキュベーション・プログラム　予算書</t>
    </r>
    <phoneticPr fontId="36"/>
  </si>
  <si>
    <r>
      <rPr>
        <sz val="9"/>
        <color rgb="FF000000"/>
        <rFont val="MS Gothic"/>
        <family val="2"/>
        <charset val="128"/>
      </rPr>
      <t>制作用取材</t>
    </r>
    <r>
      <rPr>
        <sz val="9"/>
        <color rgb="FF000000"/>
        <rFont val="Arial"/>
        <family val="2"/>
        <scheme val="minor"/>
      </rPr>
      <t xml:space="preserve"> </t>
    </r>
    <r>
      <rPr>
        <sz val="9"/>
        <color rgb="FF000000"/>
        <rFont val="MS Gothic"/>
        <family val="2"/>
        <charset val="128"/>
      </rPr>
      <t>新幹線代（静岡</t>
    </r>
    <r>
      <rPr>
        <sz val="9"/>
        <color rgb="FF000000"/>
        <rFont val="Cambria Math"/>
        <family val="2"/>
      </rPr>
      <t>⇄</t>
    </r>
    <r>
      <rPr>
        <sz val="9"/>
        <color rgb="FF000000"/>
        <rFont val="MS Gothic"/>
        <family val="2"/>
        <charset val="128"/>
      </rPr>
      <t>東京／往復）</t>
    </r>
    <phoneticPr fontId="36"/>
  </si>
  <si>
    <t>イベント登壇者　交通費（往復）</t>
    <rPh sb="12" eb="14">
      <t xml:space="preserve">オウフク </t>
    </rPh>
    <phoneticPr fontId="36"/>
  </si>
  <si>
    <t>×</t>
    <phoneticPr fontId="36"/>
  </si>
  <si>
    <t>ヶ月</t>
    <phoneticPr fontId="36"/>
  </si>
  <si>
    <t>一式</t>
    <rPh sb="0" eb="2">
      <t xml:space="preserve">イッシキ </t>
    </rPh>
    <phoneticPr fontId="36"/>
  </si>
  <si>
    <t>チラシ、ポスター、キャプション、会場サイン印刷費</t>
    <phoneticPr fontId="36"/>
  </si>
  <si>
    <t>展示作品のサウンド制作費</t>
    <phoneticPr fontId="36"/>
  </si>
  <si>
    <t>展示作品の特殊造形発注費</t>
    <rPh sb="5" eb="7">
      <t xml:space="preserve">トクシュ </t>
    </rPh>
    <rPh sb="9" eb="11">
      <t xml:space="preserve">ハッチュウ </t>
    </rPh>
    <rPh sb="11" eb="12">
      <t xml:space="preserve">ヒ </t>
    </rPh>
    <phoneticPr fontId="36"/>
  </si>
  <si>
    <r>
      <rPr>
        <sz val="11"/>
        <color rgb="FF000000"/>
        <rFont val="MS Gothic"/>
        <family val="2"/>
        <charset val="128"/>
      </rPr>
      <t>【対象外経費】</t>
    </r>
    <r>
      <rPr>
        <sz val="11"/>
        <color rgb="FF000000"/>
        <rFont val="Arial"/>
        <family val="2"/>
        <scheme val="minor"/>
      </rPr>
      <t xml:space="preserve">
</t>
    </r>
    <r>
      <rPr>
        <sz val="11"/>
        <color rgb="FF000000"/>
        <rFont val="MS Gothic"/>
        <family val="2"/>
        <charset val="128"/>
      </rPr>
      <t>・航空・列車運賃の特別料金（ファーストクラス、ビジネスクラス、グリーン料金等）、タクシー料金</t>
    </r>
    <r>
      <rPr>
        <sz val="11"/>
        <color rgb="FF000000"/>
        <rFont val="Arial"/>
        <family val="2"/>
        <scheme val="minor"/>
      </rPr>
      <t xml:space="preserve">
</t>
    </r>
    <r>
      <rPr>
        <sz val="11"/>
        <color rgb="FF000000"/>
        <rFont val="MS Gothic"/>
        <family val="2"/>
        <charset val="128"/>
      </rPr>
      <t>・飲食に係る経費（懇親会費、ケータリング・弁当他）</t>
    </r>
    <r>
      <rPr>
        <sz val="11"/>
        <color rgb="FF000000"/>
        <rFont val="Arial"/>
        <family val="2"/>
        <scheme val="minor"/>
      </rPr>
      <t xml:space="preserve">
</t>
    </r>
    <r>
      <rPr>
        <sz val="11"/>
        <color rgb="FF000000"/>
        <rFont val="MS Gothic"/>
        <family val="2"/>
        <charset val="128"/>
      </rPr>
      <t>・消耗品以外の機材・物品（</t>
    </r>
    <r>
      <rPr>
        <sz val="11"/>
        <color rgb="FF000000"/>
        <rFont val="Arial"/>
        <family val="2"/>
        <scheme val="minor"/>
      </rPr>
      <t>PC</t>
    </r>
    <r>
      <rPr>
        <sz val="11"/>
        <color rgb="FF000000"/>
        <rFont val="MS Gothic"/>
        <family val="2"/>
        <charset val="128"/>
      </rPr>
      <t>やカメラ、ソフトウェアなど）</t>
    </r>
    <r>
      <rPr>
        <sz val="11"/>
        <color rgb="FF000000"/>
        <rFont val="Arial"/>
        <family val="2"/>
        <scheme val="minor"/>
      </rPr>
      <t xml:space="preserve">
</t>
    </r>
    <r>
      <rPr>
        <sz val="11"/>
        <color rgb="FF000000"/>
        <rFont val="MS Gothic"/>
        <family val="2"/>
        <charset val="128"/>
      </rPr>
      <t>　</t>
    </r>
    <r>
      <rPr>
        <sz val="11"/>
        <color rgb="FF000000"/>
        <rFont val="MS Gothic"/>
        <family val="2"/>
        <charset val="1"/>
      </rPr>
      <t>※</t>
    </r>
    <r>
      <rPr>
        <sz val="11"/>
        <color rgb="FF000000"/>
        <rFont val="MS Gothic"/>
        <family val="2"/>
        <charset val="128"/>
      </rPr>
      <t>レンタルでの調達に係る経費は対象</t>
    </r>
    <r>
      <rPr>
        <sz val="11"/>
        <color rgb="FF000000"/>
        <rFont val="Arial"/>
        <family val="2"/>
        <scheme val="minor"/>
      </rPr>
      <t xml:space="preserve">
</t>
    </r>
    <r>
      <rPr>
        <sz val="11"/>
        <color rgb="FF000000"/>
        <rFont val="MS Gothic"/>
        <family val="2"/>
        <charset val="128"/>
      </rPr>
      <t>　</t>
    </r>
    <r>
      <rPr>
        <sz val="11"/>
        <color rgb="FF000000"/>
        <rFont val="MS Gothic"/>
        <family val="2"/>
        <charset val="1"/>
      </rPr>
      <t>※</t>
    </r>
    <r>
      <rPr>
        <sz val="11"/>
        <color rgb="FF000000"/>
        <rFont val="MS Gothic"/>
        <family val="2"/>
        <charset val="128"/>
      </rPr>
      <t>作品や成果の一部として使用する場合、協議の上、購入が認められる場合があります</t>
    </r>
    <rPh sb="78" eb="79">
      <t>ホカ</t>
    </rPh>
    <phoneticPr fontId="36"/>
  </si>
  <si>
    <r>
      <rPr>
        <sz val="11"/>
        <color rgb="FFFF0000"/>
        <rFont val="MS Gothic"/>
        <family val="2"/>
        <charset val="128"/>
      </rPr>
      <t>【留意事項】</t>
    </r>
    <r>
      <rPr>
        <sz val="11"/>
        <color rgb="FFFF0000"/>
        <rFont val="Arial"/>
        <family val="2"/>
        <scheme val="minor"/>
      </rPr>
      <t xml:space="preserve">
 </t>
    </r>
    <r>
      <rPr>
        <sz val="11"/>
        <color rgb="FFFF0000"/>
        <rFont val="MS Gothic"/>
        <family val="2"/>
        <charset val="128"/>
      </rPr>
      <t>採択後に精算規則および予算執行方法の説明を行い、事務局協議の上で再度詳細な企画書および予算書を作成・提出いただきます。</t>
    </r>
    <r>
      <rPr>
        <sz val="11"/>
        <color rgb="FFFF0000"/>
        <rFont val="Arial"/>
        <family val="2"/>
        <scheme val="minor"/>
      </rPr>
      <t xml:space="preserve">
</t>
    </r>
    <r>
      <rPr>
        <sz val="11"/>
        <color rgb="FFFF0000"/>
        <rFont val="MS Gothic"/>
        <family val="2"/>
        <charset val="128"/>
      </rPr>
      <t>そのうえで、予算額を決定します。（決定した予算額を超える支出が発生した場合は自己負担）</t>
    </r>
    <r>
      <rPr>
        <sz val="11"/>
        <color rgb="FFFF0000"/>
        <rFont val="Arial"/>
        <family val="2"/>
        <scheme val="minor"/>
      </rPr>
      <t xml:space="preserve">
• </t>
    </r>
    <r>
      <rPr>
        <sz val="11"/>
        <color rgb="FFFF0000"/>
        <rFont val="MS Gothic"/>
        <family val="2"/>
        <charset val="128"/>
      </rPr>
      <t>展示・上映・上演を行う場合は、発表にかかる会場費や機材レンタル費等を含んだ内容を提出してください。</t>
    </r>
    <r>
      <rPr>
        <sz val="11"/>
        <color rgb="FFFF0000"/>
        <rFont val="Arial"/>
        <family val="2"/>
        <scheme val="minor"/>
      </rPr>
      <t xml:space="preserve">
• </t>
    </r>
    <r>
      <rPr>
        <sz val="11"/>
        <color rgb="FFFF0000"/>
        <rFont val="MS Gothic"/>
        <family val="2"/>
        <charset val="128"/>
      </rPr>
      <t>応募者（個人／団体）ならびに応募者が所属する組織への企画料は、その他全体経費の</t>
    </r>
    <r>
      <rPr>
        <sz val="11"/>
        <color rgb="FFFF0000"/>
        <rFont val="Arial"/>
        <family val="2"/>
        <scheme val="minor"/>
      </rPr>
      <t>10%</t>
    </r>
    <r>
      <rPr>
        <sz val="11"/>
        <color rgb="FFFF0000"/>
        <rFont val="MS Gothic"/>
        <family val="2"/>
        <charset val="128"/>
      </rPr>
      <t>を上限に積算を認めています。</t>
    </r>
    <r>
      <rPr>
        <sz val="11"/>
        <color rgb="FFFF0000"/>
        <rFont val="Arial"/>
        <family val="2"/>
        <scheme val="minor"/>
      </rPr>
      <t xml:space="preserve">
</t>
    </r>
    <r>
      <rPr>
        <sz val="11"/>
        <color rgb="FFFF0000"/>
        <rFont val="MS Gothic"/>
        <family val="2"/>
        <charset val="128"/>
      </rPr>
      <t>（実際の支払額は、採択額のうち使用した経費の</t>
    </r>
    <r>
      <rPr>
        <sz val="11"/>
        <color rgb="FFFF0000"/>
        <rFont val="Arial"/>
        <family val="2"/>
        <scheme val="minor"/>
      </rPr>
      <t>10%</t>
    </r>
    <r>
      <rPr>
        <sz val="11"/>
        <color rgb="FFFF0000"/>
        <rFont val="MS Gothic"/>
        <family val="2"/>
        <charset val="128"/>
      </rPr>
      <t>を上限として成果発表終了後に確定します）</t>
    </r>
    <r>
      <rPr>
        <sz val="11"/>
        <color rgb="FFFF0000"/>
        <rFont val="Arial"/>
        <family val="2"/>
        <scheme val="minor"/>
      </rPr>
      <t xml:space="preserve">
• </t>
    </r>
    <r>
      <rPr>
        <sz val="11"/>
        <color rgb="FFFF0000"/>
        <rFont val="MS Gothic"/>
        <family val="2"/>
        <charset val="128"/>
      </rPr>
      <t>支出対象期間は、委託手続完了後（夏頃）から</t>
    </r>
    <r>
      <rPr>
        <sz val="11"/>
        <color rgb="FFFF0000"/>
        <rFont val="Arial"/>
        <family val="2"/>
        <scheme val="minor"/>
      </rPr>
      <t>2027</t>
    </r>
    <r>
      <rPr>
        <sz val="11"/>
        <color rgb="FFFF0000"/>
        <rFont val="MS Gothic"/>
        <family val="2"/>
        <charset val="128"/>
      </rPr>
      <t>年</t>
    </r>
    <r>
      <rPr>
        <sz val="11"/>
        <color rgb="FFFF0000"/>
        <rFont val="Arial"/>
        <family val="2"/>
        <scheme val="minor"/>
      </rPr>
      <t>3</t>
    </r>
    <r>
      <rPr>
        <sz val="11"/>
        <color rgb="FFFF0000"/>
        <rFont val="MS Gothic"/>
        <family val="2"/>
        <charset val="128"/>
      </rPr>
      <t>月</t>
    </r>
    <r>
      <rPr>
        <sz val="11"/>
        <color rgb="FFFF0000"/>
        <rFont val="Arial"/>
        <family val="2"/>
        <scheme val="minor"/>
      </rPr>
      <t>10</t>
    </r>
    <r>
      <rPr>
        <sz val="11"/>
        <color rgb="FFFF0000"/>
        <rFont val="MS Gothic"/>
        <family val="2"/>
        <charset val="128"/>
      </rPr>
      <t>日までです。予算の範囲内であっても、対象期間外の支出は認められません。</t>
    </r>
    <r>
      <rPr>
        <sz val="11"/>
        <color rgb="FFFF0000"/>
        <rFont val="Arial"/>
        <family val="2"/>
        <scheme val="minor"/>
      </rPr>
      <t xml:space="preserve">
• </t>
    </r>
    <r>
      <rPr>
        <sz val="11"/>
        <color rgb="FFFF0000"/>
        <rFont val="MS Gothic"/>
        <family val="2"/>
        <charset val="128"/>
      </rPr>
      <t>他団体から助成金等による制作支援を受けることが確定している場合、明記してください。</t>
    </r>
    <rPh sb="279" eb="283">
      <t>イタク</t>
    </rPh>
    <rPh sb="283" eb="286">
      <t>カンリョウ</t>
    </rPh>
    <rPh sb="287" eb="288">
      <t>ナテゥ</t>
    </rPh>
    <rPh sb="288" eb="289">
      <t xml:space="preserve">ゴロ </t>
    </rPh>
    <phoneticPr fontId="36"/>
  </si>
  <si>
    <r>
      <rPr>
        <sz val="11"/>
        <color rgb="FFFF0000"/>
        <rFont val="MS Gothic"/>
        <family val="2"/>
        <charset val="128"/>
      </rPr>
      <t>【留意事項】</t>
    </r>
    <r>
      <rPr>
        <sz val="11"/>
        <color rgb="FFFF0000"/>
        <rFont val="Arial"/>
        <family val="2"/>
        <scheme val="minor"/>
      </rPr>
      <t xml:space="preserve">
 </t>
    </r>
    <r>
      <rPr>
        <sz val="11"/>
        <color rgb="FFFF0000"/>
        <rFont val="MS Gothic"/>
        <family val="2"/>
        <charset val="128"/>
      </rPr>
      <t>採択後に精算規則および予算執行方法の説明を行い、事務局協議の上で再度詳細な企画書および予算書を作成・提出いただきます。</t>
    </r>
    <r>
      <rPr>
        <sz val="11"/>
        <color rgb="FFFF0000"/>
        <rFont val="Arial"/>
        <family val="2"/>
        <scheme val="minor"/>
      </rPr>
      <t xml:space="preserve">
</t>
    </r>
    <r>
      <rPr>
        <sz val="11"/>
        <color rgb="FFFF0000"/>
        <rFont val="MS Gothic"/>
        <family val="2"/>
        <charset val="128"/>
      </rPr>
      <t>そのうえで、予算額を決定します。（決定した予算額を超える支出が発生した場合は自己負担）</t>
    </r>
    <r>
      <rPr>
        <sz val="11"/>
        <color rgb="FFFF0000"/>
        <rFont val="Arial"/>
        <family val="2"/>
        <scheme val="minor"/>
      </rPr>
      <t xml:space="preserve">
• </t>
    </r>
    <r>
      <rPr>
        <sz val="11"/>
        <color rgb="FFFF0000"/>
        <rFont val="MS Gothic"/>
        <family val="2"/>
        <charset val="128"/>
      </rPr>
      <t>展示・上映・上演を行う場合は、発表にかかる会場費や機材レンタル費等を含んだ内容を提出してください。</t>
    </r>
    <r>
      <rPr>
        <sz val="11"/>
        <color rgb="FFFF0000"/>
        <rFont val="Arial"/>
        <family val="2"/>
        <scheme val="minor"/>
      </rPr>
      <t xml:space="preserve">
• </t>
    </r>
    <r>
      <rPr>
        <sz val="11"/>
        <color rgb="FFFF0000"/>
        <rFont val="MS Gothic"/>
        <family val="2"/>
        <charset val="128"/>
      </rPr>
      <t>応募者（個人／団体）ならびに応募者が所属する組織への企画料は、その他全体経費の</t>
    </r>
    <r>
      <rPr>
        <sz val="11"/>
        <color rgb="FFFF0000"/>
        <rFont val="Arial"/>
        <family val="2"/>
        <scheme val="minor"/>
      </rPr>
      <t>10%</t>
    </r>
    <r>
      <rPr>
        <sz val="11"/>
        <color rgb="FFFF0000"/>
        <rFont val="MS Gothic"/>
        <family val="2"/>
        <charset val="128"/>
      </rPr>
      <t>を上限に積算を認めています。</t>
    </r>
    <r>
      <rPr>
        <sz val="11"/>
        <color rgb="FFFF0000"/>
        <rFont val="Arial"/>
        <family val="2"/>
        <scheme val="minor"/>
      </rPr>
      <t xml:space="preserve">
</t>
    </r>
    <r>
      <rPr>
        <sz val="11"/>
        <color rgb="FFFF0000"/>
        <rFont val="MS Gothic"/>
        <family val="2"/>
        <charset val="128"/>
      </rPr>
      <t>（実際の支払額は、採択額のうち使用した経費の</t>
    </r>
    <r>
      <rPr>
        <sz val="11"/>
        <color rgb="FFFF0000"/>
        <rFont val="Arial"/>
        <family val="2"/>
        <scheme val="minor"/>
      </rPr>
      <t>10%</t>
    </r>
    <r>
      <rPr>
        <sz val="11"/>
        <color rgb="FFFF0000"/>
        <rFont val="MS Gothic"/>
        <family val="2"/>
        <charset val="128"/>
      </rPr>
      <t>を上限として成果発表終了後に確定します）</t>
    </r>
    <r>
      <rPr>
        <sz val="11"/>
        <color rgb="FFFF0000"/>
        <rFont val="Arial"/>
        <family val="2"/>
        <scheme val="minor"/>
      </rPr>
      <t xml:space="preserve">
• </t>
    </r>
    <r>
      <rPr>
        <sz val="11"/>
        <color rgb="FFFF0000"/>
        <rFont val="MS Gothic"/>
        <family val="2"/>
        <charset val="128"/>
      </rPr>
      <t>支出対象期間は、委託手続完了後（夏頃）から</t>
    </r>
    <r>
      <rPr>
        <sz val="11"/>
        <color rgb="FFFF0000"/>
        <rFont val="Arial"/>
        <family val="2"/>
        <scheme val="minor"/>
      </rPr>
      <t>2027</t>
    </r>
    <r>
      <rPr>
        <sz val="11"/>
        <color rgb="FFFF0000"/>
        <rFont val="MS Gothic"/>
        <family val="2"/>
        <charset val="128"/>
      </rPr>
      <t>年</t>
    </r>
    <r>
      <rPr>
        <sz val="11"/>
        <color rgb="FFFF0000"/>
        <rFont val="Arial"/>
        <family val="2"/>
        <scheme val="minor"/>
      </rPr>
      <t>3</t>
    </r>
    <r>
      <rPr>
        <sz val="11"/>
        <color rgb="FFFF0000"/>
        <rFont val="MS Gothic"/>
        <family val="2"/>
        <charset val="128"/>
      </rPr>
      <t>月</t>
    </r>
    <r>
      <rPr>
        <sz val="11"/>
        <color rgb="FFFF0000"/>
        <rFont val="Arial"/>
        <family val="2"/>
        <scheme val="minor"/>
      </rPr>
      <t>10</t>
    </r>
    <r>
      <rPr>
        <sz val="11"/>
        <color rgb="FFFF0000"/>
        <rFont val="MS Gothic"/>
        <family val="2"/>
        <charset val="128"/>
      </rPr>
      <t>日までです。予算の範囲内であっても、対象期間外の支出は認められません。</t>
    </r>
    <r>
      <rPr>
        <sz val="11"/>
        <color rgb="FFFF0000"/>
        <rFont val="Arial"/>
        <family val="2"/>
        <scheme val="minor"/>
      </rPr>
      <t xml:space="preserve">
• </t>
    </r>
    <r>
      <rPr>
        <sz val="11"/>
        <color rgb="FFFF0000"/>
        <rFont val="MS Gothic"/>
        <family val="2"/>
        <charset val="128"/>
      </rPr>
      <t>他団体から助成金等による制作支援を受けることが確定している場合、明記してください。</t>
    </r>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</si>
</sst>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0"/>
    <numFmt numFmtId="177" formatCode="&quot;¥&quot;#,##0"/>
  </numFmts>
  <fonts count="49" x14ac:knownFonts="1">
    <font>
      <sz val="10"/>
      <color rgb="FF000000"/>
      <name val="Arial"/>
      <scheme val="minor"/>
    </font>
    <font>
      <sz val="12"/>
      <color theme="1"/>
      <name val="Arial"/>
      <family val="2"/>
      <scheme val="minor"/>
    </font>
    <font>
      <sz val="21"/>
      <color rgb="FFFFFFFF"/>
      <name val="Arial"/>
      <family val="2"/>
      <scheme val="minor"/>
    </font>
    <font>
      <sz val="10"/>
      <name val="Arial"/>
      <family val="2"/>
    </font>
    <font>
      <sz val="12"/>
      <color theme="1"/>
      <name val="Calibri"/>
      <family val="2"/>
    </font>
    <font>
      <sz val="12"/>
      <color rgb="FF000000"/>
      <name val="Arial"/>
      <family val="2"/>
      <scheme val="minor"/>
    </font>
    <font>
      <sz val="13"/>
      <color rgb="FF000000"/>
      <name val="Arial"/>
      <family val="2"/>
      <scheme val="minor"/>
    </font>
    <font>
      <sz val="12"/>
      <color rgb="FFFFFFFF"/>
      <name val="Arial"/>
      <family val="2"/>
      <scheme val="minor"/>
    </font>
    <font>
      <sz val="10"/>
      <color theme="1"/>
      <name val="Arial"/>
      <family val="2"/>
      <scheme val="minor"/>
    </font>
    <font>
      <sz val="11"/>
      <color rgb="FF000000"/>
      <name val="Arial"/>
      <family val="2"/>
      <scheme val="minor"/>
    </font>
    <font>
      <sz val="11"/>
      <color rgb="FFFF0000"/>
      <name val="Arial"/>
      <family val="2"/>
      <scheme val="minor"/>
    </font>
    <font>
      <sz val="11"/>
      <color theme="1"/>
      <name val="Arial"/>
      <family val="2"/>
      <scheme val="minor"/>
    </font>
    <font>
      <sz val="11"/>
      <color rgb="FFFF0000"/>
      <name val="MS PGothic"/>
      <family val="2"/>
      <charset val="128"/>
    </font>
    <font>
      <b/>
      <sz val="15"/>
      <color rgb="FF000000"/>
      <name val="Arial"/>
      <family val="2"/>
      <scheme val="minor"/>
    </font>
    <font>
      <b/>
      <sz val="15"/>
      <color rgb="FF000000"/>
      <name val="MS PGothic"/>
      <family val="2"/>
      <charset val="128"/>
    </font>
    <font>
      <sz val="12"/>
      <color rgb="FFFFFFFF"/>
      <name val="MS PGothic"/>
      <family val="2"/>
      <charset val="128"/>
    </font>
    <font>
      <sz val="9"/>
      <color rgb="FFFFFFFF"/>
      <name val="MS PGothic"/>
      <family val="2"/>
      <charset val="128"/>
    </font>
    <font>
      <b/>
      <sz val="10"/>
      <color rgb="FF000000"/>
      <name val="Arial"/>
      <family val="2"/>
      <scheme val="minor"/>
    </font>
    <font>
      <sz val="9"/>
      <color rgb="FF000000"/>
      <name val="Arial"/>
      <family val="2"/>
      <scheme val="minor"/>
    </font>
    <font>
      <sz val="9"/>
      <color theme="1"/>
      <name val="Arial"/>
      <family val="2"/>
      <scheme val="minor"/>
    </font>
    <font>
      <b/>
      <sz val="11"/>
      <color rgb="FF000000"/>
      <name val="Arial"/>
      <family val="2"/>
      <scheme val="minor"/>
    </font>
    <font>
      <sz val="12"/>
      <color rgb="FF000000"/>
      <name val="MS PGothic"/>
      <family val="2"/>
      <charset val="128"/>
    </font>
    <font>
      <sz val="10"/>
      <color theme="1"/>
      <name val="Calibri"/>
      <family val="2"/>
    </font>
    <font>
      <sz val="10"/>
      <color theme="1"/>
      <name val="Arial"/>
      <family val="2"/>
      <scheme val="minor"/>
    </font>
    <font>
      <b/>
      <sz val="12"/>
      <color rgb="FF000000"/>
      <name val="Arial"/>
      <family val="2"/>
      <scheme val="minor"/>
    </font>
    <font>
      <b/>
      <sz val="14"/>
      <color rgb="FF000000"/>
      <name val="Arial"/>
      <family val="2"/>
      <scheme val="minor"/>
    </font>
    <font>
      <sz val="11"/>
      <color rgb="FF000000"/>
      <name val="MS PGothic"/>
      <family val="2"/>
      <charset val="128"/>
    </font>
    <font>
      <b/>
      <sz val="14"/>
      <color rgb="FFFFFFFF"/>
      <name val="Arial"/>
      <family val="2"/>
      <scheme val="minor"/>
    </font>
    <font>
      <b/>
      <sz val="13"/>
      <color rgb="FF000000"/>
      <name val="Arial"/>
      <family val="2"/>
      <scheme val="minor"/>
    </font>
    <font>
      <sz val="10"/>
      <color rgb="FF000000"/>
      <name val="MS PGothic"/>
      <family val="2"/>
      <charset val="128"/>
    </font>
    <font>
      <sz val="12"/>
      <color theme="1"/>
      <name val="MS PGothic"/>
      <family val="2"/>
      <charset val="128"/>
    </font>
    <font>
      <sz val="12"/>
      <color rgb="FFFFFFFF"/>
      <name val="Arial"/>
      <family val="2"/>
    </font>
    <font>
      <sz val="10"/>
      <color rgb="FFFFFFFF"/>
      <name val="Arial"/>
      <family val="2"/>
    </font>
    <font>
      <sz val="10"/>
      <color rgb="FFFFFF00"/>
      <name val="Arial"/>
      <family val="2"/>
    </font>
    <font>
      <sz val="12"/>
      <color theme="1"/>
      <name val="Arial"/>
      <family val="2"/>
    </font>
    <font>
      <sz val="12"/>
      <color rgb="FFFF0000"/>
      <name val="Arial"/>
      <family val="2"/>
    </font>
    <font>
      <sz val="6"/>
      <name val="Arial"/>
      <family val="3"/>
      <charset val="128"/>
      <scheme val="minor"/>
    </font>
    <font>
      <sz val="21"/>
      <color rgb="FFFFFFFF"/>
      <name val="MS Gothic"/>
      <family val="2"/>
      <charset val="128"/>
    </font>
    <font>
      <sz val="11"/>
      <color rgb="FFFF0000"/>
      <name val="MS Gothic"/>
      <family val="2"/>
      <charset val="128"/>
    </font>
    <font>
      <sz val="11"/>
      <color rgb="FFFF0000"/>
      <name val="Arial"/>
      <family val="2"/>
      <charset val="128"/>
      <scheme val="minor"/>
    </font>
    <font>
      <sz val="9"/>
      <color theme="1"/>
      <name val="MS Gothic"/>
      <family val="2"/>
      <charset val="128"/>
    </font>
    <font>
      <sz val="9"/>
      <color rgb="FF000000"/>
      <name val="MS Gothic"/>
      <family val="2"/>
      <charset val="128"/>
    </font>
    <font>
      <sz val="9"/>
      <color rgb="FF000000"/>
      <name val="Cambria Math"/>
      <family val="2"/>
    </font>
    <font>
      <sz val="9"/>
      <color rgb="FF000000"/>
      <name val="Arial"/>
      <family val="2"/>
      <charset val="128"/>
      <scheme val="minor"/>
    </font>
    <font>
      <sz val="9"/>
      <color rgb="FF000000"/>
      <name val="Arial"/>
      <family val="2"/>
    </font>
    <font>
      <sz val="9"/>
      <color theme="1"/>
      <name val="Arial"/>
      <family val="2"/>
    </font>
    <font>
      <sz val="11"/>
      <color rgb="FF000000"/>
      <name val="MS Gothic"/>
      <family val="2"/>
      <charset val="128"/>
    </font>
    <font>
      <sz val="11"/>
      <color rgb="FF000000"/>
      <name val="MS Gothic"/>
      <family val="2"/>
      <charset val="1"/>
    </font>
    <font>
      <sz val="11"/>
      <color rgb="FF000000"/>
      <name val="Arial"/>
      <family val="2"/>
      <charset val="128"/>
      <scheme val="minor"/>
    </font>
  </fonts>
  <fills count="3">
    <fill>
      <patternFill patternType="none"/>
    </fill>
    <fill>
      <patternFill patternType="gray125"/>
    </fill>
    <fill>
      <patternFill patternType="solid">
        <fgColor rgb="FF595959"/>
        <bgColor rgb="FF595959"/>
      </patternFill>
    </fill>
  </fills>
  <borders count="3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style="thin">
        <color rgb="FF000000"/>
      </left>
      <right/>
      <top style="hair">
        <color rgb="FF000000"/>
      </top>
      <bottom/>
      <diagonal/>
    </border>
    <border>
      <left/>
      <right style="thin">
        <color rgb="FF000000"/>
      </right>
      <top style="hair">
        <color rgb="FF000000"/>
      </top>
      <bottom/>
      <diagonal/>
    </border>
    <border>
      <left/>
      <right style="thin">
        <color rgb="FF000000"/>
      </right>
      <top style="hair">
        <color rgb="FF000000"/>
      </top>
      <bottom style="thin">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35">
    <xf numFmtId="0" fontId="0" fillId="0" borderId="0" xfId="0"/>
    <xf numFmtId="0" fontId="1" fillId="0" borderId="0" xfId="0" applyFont="1"/>
    <xf numFmtId="0" fontId="4" fillId="0" borderId="0" xfId="0" applyFont="1"/>
    <xf numFmtId="0" fontId="5" fillId="0" borderId="0" xfId="0" applyFont="1" applyAlignment="1">
      <alignment horizontal="left"/>
    </xf>
    <xf numFmtId="0" fontId="6" fillId="0" borderId="0" xfId="0" applyFont="1"/>
    <xf numFmtId="0" fontId="7" fillId="2" borderId="5" xfId="0" applyFont="1" applyFill="1" applyBorder="1" applyAlignment="1">
      <alignment horizontal="center" vertical="center"/>
    </xf>
    <xf numFmtId="49" fontId="1" fillId="0" borderId="5" xfId="0" applyNumberFormat="1" applyFont="1" applyBorder="1" applyAlignment="1">
      <alignment horizontal="center" vertical="center"/>
    </xf>
    <xf numFmtId="0" fontId="7" fillId="0" borderId="0" xfId="0" applyFont="1" applyAlignment="1">
      <alignment horizontal="center" vertical="center" wrapText="1"/>
    </xf>
    <xf numFmtId="0" fontId="7" fillId="2" borderId="6" xfId="0" applyFont="1" applyFill="1" applyBorder="1" applyAlignment="1">
      <alignment horizontal="center" vertical="center" wrapText="1"/>
    </xf>
    <xf numFmtId="0" fontId="10" fillId="0" borderId="0" xfId="0" applyFont="1"/>
    <xf numFmtId="0" fontId="12" fillId="0" borderId="0" xfId="0" applyFont="1"/>
    <xf numFmtId="0" fontId="13" fillId="0" borderId="0" xfId="0" applyFont="1"/>
    <xf numFmtId="0" fontId="14" fillId="0" borderId="0" xfId="0" applyFont="1"/>
    <xf numFmtId="0" fontId="7" fillId="2" borderId="5" xfId="0" applyFont="1" applyFill="1" applyBorder="1" applyAlignment="1">
      <alignment horizontal="center" vertical="center" wrapText="1"/>
    </xf>
    <xf numFmtId="3" fontId="15" fillId="2" borderId="5" xfId="0" applyNumberFormat="1" applyFont="1" applyFill="1" applyBorder="1" applyAlignment="1">
      <alignment horizontal="center" wrapText="1"/>
    </xf>
    <xf numFmtId="0" fontId="16" fillId="2" borderId="6" xfId="0" applyFont="1" applyFill="1" applyBorder="1" applyAlignment="1">
      <alignment horizontal="center" wrapText="1"/>
    </xf>
    <xf numFmtId="0" fontId="16" fillId="2" borderId="7" xfId="0" applyFont="1" applyFill="1" applyBorder="1" applyAlignment="1">
      <alignment horizontal="center" wrapText="1"/>
    </xf>
    <xf numFmtId="0" fontId="17" fillId="0" borderId="17" xfId="0" applyFont="1" applyBorder="1" applyAlignment="1">
      <alignment horizontal="left" vertical="center" wrapText="1"/>
    </xf>
    <xf numFmtId="0" fontId="18" fillId="0" borderId="18" xfId="0" applyFont="1" applyBorder="1" applyAlignment="1">
      <alignment vertical="center"/>
    </xf>
    <xf numFmtId="0" fontId="18" fillId="0" borderId="18" xfId="0" applyFont="1" applyBorder="1"/>
    <xf numFmtId="176" fontId="19" fillId="0" borderId="19" xfId="0" applyNumberFormat="1" applyFont="1" applyBorder="1" applyAlignment="1">
      <alignment horizontal="right" wrapText="1"/>
    </xf>
    <xf numFmtId="0" fontId="19" fillId="0" borderId="19" xfId="0" applyFont="1" applyBorder="1" applyAlignment="1">
      <alignment horizontal="right" wrapText="1"/>
    </xf>
    <xf numFmtId="177" fontId="19" fillId="0" borderId="19" xfId="0" applyNumberFormat="1" applyFont="1" applyBorder="1" applyAlignment="1">
      <alignment horizontal="right"/>
    </xf>
    <xf numFmtId="0" fontId="17" fillId="0" borderId="20" xfId="0" applyFont="1" applyBorder="1" applyAlignment="1">
      <alignment horizontal="left" vertical="center" wrapText="1"/>
    </xf>
    <xf numFmtId="0" fontId="18" fillId="0" borderId="21" xfId="0" applyFont="1" applyBorder="1" applyAlignment="1">
      <alignment vertical="center"/>
    </xf>
    <xf numFmtId="0" fontId="18" fillId="0" borderId="21" xfId="0" applyFont="1" applyBorder="1"/>
    <xf numFmtId="176" fontId="19" fillId="0" borderId="22" xfId="0" applyNumberFormat="1" applyFont="1" applyBorder="1" applyAlignment="1">
      <alignment horizontal="right" wrapText="1"/>
    </xf>
    <xf numFmtId="0" fontId="19" fillId="0" borderId="22" xfId="0" applyFont="1" applyBorder="1" applyAlignment="1">
      <alignment horizontal="right" wrapText="1"/>
    </xf>
    <xf numFmtId="177" fontId="19" fillId="0" borderId="22" xfId="0" applyNumberFormat="1" applyFont="1" applyBorder="1" applyAlignment="1">
      <alignment horizontal="right"/>
    </xf>
    <xf numFmtId="0" fontId="17" fillId="0" borderId="23" xfId="0" applyFont="1" applyBorder="1" applyAlignment="1">
      <alignment horizontal="left" vertical="center" wrapText="1"/>
    </xf>
    <xf numFmtId="0" fontId="18" fillId="0" borderId="24" xfId="0" applyFont="1" applyBorder="1" applyAlignment="1">
      <alignment vertical="center"/>
    </xf>
    <xf numFmtId="176" fontId="19" fillId="0" borderId="26" xfId="0" applyNumberFormat="1" applyFont="1" applyBorder="1" applyAlignment="1">
      <alignment horizontal="right" wrapText="1"/>
    </xf>
    <xf numFmtId="0" fontId="19" fillId="0" borderId="26" xfId="0" applyFont="1" applyBorder="1" applyAlignment="1">
      <alignment horizontal="right" wrapText="1"/>
    </xf>
    <xf numFmtId="177" fontId="19" fillId="0" borderId="26" xfId="0" applyNumberFormat="1" applyFont="1" applyBorder="1" applyAlignment="1">
      <alignment horizontal="right"/>
    </xf>
    <xf numFmtId="0" fontId="18" fillId="0" borderId="18" xfId="0" applyFont="1" applyBorder="1" applyAlignment="1">
      <alignment horizontal="left" vertical="center"/>
    </xf>
    <xf numFmtId="0" fontId="18" fillId="0" borderId="21" xfId="0" applyFont="1" applyBorder="1" applyAlignment="1">
      <alignment horizontal="left" vertical="center"/>
    </xf>
    <xf numFmtId="176" fontId="19" fillId="0" borderId="27" xfId="0" applyNumberFormat="1" applyFont="1" applyBorder="1" applyAlignment="1">
      <alignment horizontal="right" wrapText="1"/>
    </xf>
    <xf numFmtId="0" fontId="19" fillId="0" borderId="27" xfId="0" applyFont="1" applyBorder="1" applyAlignment="1">
      <alignment horizontal="right" wrapText="1"/>
    </xf>
    <xf numFmtId="177" fontId="19" fillId="0" borderId="27" xfId="0" applyNumberFormat="1" applyFont="1" applyBorder="1" applyAlignment="1">
      <alignment horizontal="right"/>
    </xf>
    <xf numFmtId="176" fontId="19" fillId="0" borderId="28" xfId="0" applyNumberFormat="1" applyFont="1" applyBorder="1" applyAlignment="1">
      <alignment horizontal="right" wrapText="1"/>
    </xf>
    <xf numFmtId="0" fontId="19" fillId="0" borderId="28" xfId="0" applyFont="1" applyBorder="1" applyAlignment="1">
      <alignment horizontal="right" wrapText="1"/>
    </xf>
    <xf numFmtId="177" fontId="19" fillId="0" borderId="28" xfId="0" applyNumberFormat="1" applyFont="1" applyBorder="1" applyAlignment="1">
      <alignment horizontal="right"/>
    </xf>
    <xf numFmtId="0" fontId="17" fillId="0" borderId="17" xfId="0" applyFont="1" applyBorder="1" applyAlignment="1">
      <alignment vertical="center" wrapText="1"/>
    </xf>
    <xf numFmtId="0" fontId="17" fillId="0" borderId="20" xfId="0" applyFont="1" applyBorder="1" applyAlignment="1">
      <alignment vertical="center" wrapText="1"/>
    </xf>
    <xf numFmtId="0" fontId="18" fillId="0" borderId="29" xfId="0" applyFont="1" applyBorder="1" applyAlignment="1">
      <alignment horizontal="left" vertical="center"/>
    </xf>
    <xf numFmtId="0" fontId="18" fillId="0" borderId="25" xfId="0" applyFont="1" applyBorder="1" applyAlignment="1">
      <alignment horizontal="left" vertical="center"/>
    </xf>
    <xf numFmtId="0" fontId="17" fillId="0" borderId="23" xfId="0" applyFont="1" applyBorder="1" applyAlignment="1">
      <alignment vertical="center" wrapText="1"/>
    </xf>
    <xf numFmtId="0" fontId="18" fillId="0" borderId="9" xfId="0" applyFont="1" applyBorder="1" applyAlignment="1">
      <alignment vertical="center"/>
    </xf>
    <xf numFmtId="176" fontId="19" fillId="0" borderId="8" xfId="0" applyNumberFormat="1" applyFont="1" applyBorder="1" applyAlignment="1">
      <alignment horizontal="right" wrapText="1"/>
    </xf>
    <xf numFmtId="0" fontId="19" fillId="0" borderId="8" xfId="0" applyFont="1" applyBorder="1" applyAlignment="1">
      <alignment horizontal="right" wrapText="1"/>
    </xf>
    <xf numFmtId="177" fontId="19" fillId="0" borderId="8" xfId="0" applyNumberFormat="1" applyFont="1" applyBorder="1" applyAlignment="1">
      <alignment horizontal="right"/>
    </xf>
    <xf numFmtId="0" fontId="0" fillId="0" borderId="0" xfId="0" applyAlignment="1">
      <alignment vertical="center"/>
    </xf>
    <xf numFmtId="0" fontId="17" fillId="0" borderId="0" xfId="0" applyFont="1" applyAlignment="1">
      <alignment horizontal="center" vertical="center"/>
    </xf>
    <xf numFmtId="0" fontId="17" fillId="0" borderId="0" xfId="0" applyFont="1" applyAlignment="1">
      <alignment horizontal="right" vertical="center"/>
    </xf>
    <xf numFmtId="177" fontId="20" fillId="0" borderId="30" xfId="0" applyNumberFormat="1" applyFont="1" applyBorder="1" applyAlignment="1">
      <alignment horizontal="right" vertical="center"/>
    </xf>
    <xf numFmtId="0" fontId="5" fillId="0" borderId="0" xfId="0" applyFont="1" applyAlignment="1">
      <alignment vertical="center"/>
    </xf>
    <xf numFmtId="0" fontId="21" fillId="0" borderId="0" xfId="0" applyFont="1" applyAlignment="1">
      <alignment vertical="center"/>
    </xf>
    <xf numFmtId="0" fontId="7" fillId="2" borderId="6" xfId="0" applyFont="1" applyFill="1" applyBorder="1" applyAlignment="1">
      <alignment horizontal="center" vertical="center"/>
    </xf>
    <xf numFmtId="176" fontId="22" fillId="0" borderId="18" xfId="0" applyNumberFormat="1" applyFont="1" applyBorder="1"/>
    <xf numFmtId="0" fontId="23" fillId="0" borderId="18" xfId="0" applyFont="1" applyBorder="1"/>
    <xf numFmtId="0" fontId="23" fillId="0" borderId="31" xfId="0" applyFont="1" applyBorder="1"/>
    <xf numFmtId="0" fontId="23" fillId="0" borderId="32" xfId="0" applyFont="1" applyBorder="1"/>
    <xf numFmtId="0" fontId="23" fillId="0" borderId="19" xfId="0" applyFont="1" applyBorder="1"/>
    <xf numFmtId="177" fontId="18" fillId="0" borderId="19" xfId="0" applyNumberFormat="1" applyFont="1" applyBorder="1" applyAlignment="1">
      <alignment horizontal="right"/>
    </xf>
    <xf numFmtId="176" fontId="18" fillId="0" borderId="22" xfId="0" applyNumberFormat="1" applyFont="1" applyBorder="1"/>
    <xf numFmtId="0" fontId="18" fillId="0" borderId="22" xfId="0" applyFont="1" applyBorder="1"/>
    <xf numFmtId="177" fontId="18" fillId="0" borderId="22" xfId="0" applyNumberFormat="1" applyFont="1" applyBorder="1" applyAlignment="1">
      <alignment horizontal="right"/>
    </xf>
    <xf numFmtId="176" fontId="18" fillId="0" borderId="27" xfId="0" applyNumberFormat="1" applyFont="1" applyBorder="1" applyAlignment="1">
      <alignment vertical="center"/>
    </xf>
    <xf numFmtId="0" fontId="18" fillId="0" borderId="27" xfId="0" applyFont="1" applyBorder="1" applyAlignment="1">
      <alignment vertical="center"/>
    </xf>
    <xf numFmtId="0" fontId="18" fillId="0" borderId="26" xfId="0" applyFont="1" applyBorder="1" applyAlignment="1">
      <alignment vertical="center"/>
    </xf>
    <xf numFmtId="0" fontId="6" fillId="0" borderId="0" xfId="0" applyFont="1" applyAlignment="1">
      <alignment vertical="center"/>
    </xf>
    <xf numFmtId="0" fontId="24" fillId="0" borderId="0" xfId="0" applyFont="1" applyAlignment="1">
      <alignment horizontal="center"/>
    </xf>
    <xf numFmtId="0" fontId="9"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vertical="center"/>
    </xf>
    <xf numFmtId="177" fontId="28" fillId="0" borderId="30" xfId="0" applyNumberFormat="1" applyFont="1" applyBorder="1" applyAlignment="1">
      <alignment horizontal="right" vertical="center"/>
    </xf>
    <xf numFmtId="0" fontId="29" fillId="0" borderId="0" xfId="0" applyFont="1"/>
    <xf numFmtId="0" fontId="1" fillId="0" borderId="0" xfId="0" applyFont="1" applyAlignment="1">
      <alignment horizontal="center"/>
    </xf>
    <xf numFmtId="0" fontId="30" fillId="0" borderId="0" xfId="0" applyFont="1" applyAlignment="1">
      <alignment horizontal="center"/>
    </xf>
    <xf numFmtId="176" fontId="18" fillId="0" borderId="27" xfId="0" applyNumberFormat="1" applyFont="1" applyBorder="1"/>
    <xf numFmtId="0" fontId="18" fillId="0" borderId="27" xfId="0" applyFont="1" applyBorder="1"/>
    <xf numFmtId="0" fontId="19" fillId="0" borderId="27" xfId="0" applyFont="1" applyBorder="1" applyAlignment="1">
      <alignment horizontal="right"/>
    </xf>
    <xf numFmtId="0" fontId="3" fillId="0" borderId="22" xfId="0" applyFont="1" applyBorder="1"/>
    <xf numFmtId="0" fontId="44" fillId="0" borderId="22" xfId="0" applyFont="1" applyBorder="1"/>
    <xf numFmtId="0" fontId="41" fillId="0" borderId="22" xfId="0" applyFont="1" applyBorder="1"/>
    <xf numFmtId="177" fontId="0" fillId="0" borderId="0" xfId="0" applyNumberFormat="1"/>
    <xf numFmtId="0" fontId="45" fillId="0" borderId="26" xfId="0" applyFont="1" applyBorder="1" applyAlignment="1">
      <alignment horizontal="right" wrapText="1"/>
    </xf>
    <xf numFmtId="0" fontId="40" fillId="0" borderId="26" xfId="0" applyFont="1" applyBorder="1" applyAlignment="1">
      <alignment horizontal="right" wrapText="1"/>
    </xf>
    <xf numFmtId="0" fontId="18" fillId="0" borderId="9" xfId="0" applyFont="1" applyBorder="1" applyAlignment="1">
      <alignment horizontal="left" vertical="center" wrapText="1"/>
    </xf>
    <xf numFmtId="0" fontId="3" fillId="0" borderId="12" xfId="0" applyFont="1" applyBorder="1"/>
    <xf numFmtId="0" fontId="3" fillId="0" borderId="14" xfId="0" applyFont="1" applyBorder="1"/>
    <xf numFmtId="0" fontId="18" fillId="0" borderId="18" xfId="0" applyFont="1" applyBorder="1"/>
    <xf numFmtId="0" fontId="3" fillId="0" borderId="19" xfId="0" applyFont="1" applyBorder="1"/>
    <xf numFmtId="0" fontId="18" fillId="0" borderId="21" xfId="0" applyFont="1" applyBorder="1"/>
    <xf numFmtId="0" fontId="3" fillId="0" borderId="22" xfId="0" applyFont="1" applyBorder="1"/>
    <xf numFmtId="0" fontId="18" fillId="0" borderId="25" xfId="0" applyFont="1" applyBorder="1"/>
    <xf numFmtId="0" fontId="3" fillId="0" borderId="26" xfId="0" applyFont="1" applyBorder="1"/>
    <xf numFmtId="0" fontId="18" fillId="0" borderId="24" xfId="0" applyFont="1" applyBorder="1" applyAlignment="1">
      <alignment vertical="center"/>
    </xf>
    <xf numFmtId="0" fontId="3" fillId="0" borderId="27" xfId="0" applyFont="1" applyBorder="1"/>
    <xf numFmtId="0" fontId="27"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18" fillId="0" borderId="9" xfId="0" applyFont="1" applyBorder="1"/>
    <xf numFmtId="0" fontId="3" fillId="0" borderId="11" xfId="0" applyFont="1" applyBorder="1"/>
    <xf numFmtId="0" fontId="18" fillId="0" borderId="18" xfId="0" applyFont="1" applyBorder="1" applyAlignment="1">
      <alignment vertical="center"/>
    </xf>
    <xf numFmtId="0" fontId="18" fillId="0" borderId="24" xfId="0" applyFont="1" applyBorder="1"/>
    <xf numFmtId="0" fontId="7" fillId="2" borderId="6" xfId="0" applyFont="1" applyFill="1" applyBorder="1" applyAlignment="1">
      <alignment horizontal="center" vertical="center"/>
    </xf>
    <xf numFmtId="0" fontId="3" fillId="0" borderId="8" xfId="0" applyFont="1" applyBorder="1"/>
    <xf numFmtId="0" fontId="18" fillId="0" borderId="21" xfId="0" applyFont="1" applyBorder="1" applyAlignment="1">
      <alignment horizontal="left"/>
    </xf>
    <xf numFmtId="0" fontId="19" fillId="0" borderId="21" xfId="0" applyFont="1" applyBorder="1"/>
    <xf numFmtId="0" fontId="19" fillId="0" borderId="18" xfId="0" applyFont="1" applyBorder="1"/>
    <xf numFmtId="0" fontId="19" fillId="0" borderId="29" xfId="0" applyFont="1" applyBorder="1"/>
    <xf numFmtId="0" fontId="3" fillId="0" borderId="28" xfId="0" applyFont="1" applyBorder="1"/>
    <xf numFmtId="0" fontId="18" fillId="0" borderId="29" xfId="0" applyFont="1" applyBorder="1"/>
    <xf numFmtId="0" fontId="11" fillId="0" borderId="12" xfId="0" applyFont="1" applyBorder="1" applyAlignment="1">
      <alignment horizontal="left" vertical="center" wrapText="1"/>
    </xf>
    <xf numFmtId="0" fontId="0" fillId="0" borderId="0" xfId="0"/>
    <xf numFmtId="0" fontId="3" fillId="0" borderId="13" xfId="0" applyFont="1" applyBorder="1"/>
    <xf numFmtId="0" fontId="48" fillId="0" borderId="14" xfId="0" applyFont="1" applyBorder="1" applyAlignment="1">
      <alignment vertical="center" wrapText="1"/>
    </xf>
    <xf numFmtId="0" fontId="3" fillId="0" borderId="15" xfId="0" applyFont="1" applyBorder="1"/>
    <xf numFmtId="0" fontId="3" fillId="0" borderId="16" xfId="0" applyFont="1" applyBorder="1"/>
    <xf numFmtId="0" fontId="7"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xf numFmtId="0" fontId="2" fillId="2" borderId="3" xfId="0" applyFont="1" applyFill="1" applyBorder="1" applyAlignment="1">
      <alignment horizontal="center" vertical="center"/>
    </xf>
    <xf numFmtId="0" fontId="3" fillId="0" borderId="4" xfId="0" applyFont="1" applyBorder="1"/>
    <xf numFmtId="0" fontId="8" fillId="0" borderId="7" xfId="0" applyFont="1" applyBorder="1" applyAlignment="1">
      <alignment vertical="center"/>
    </xf>
    <xf numFmtId="0" fontId="3" fillId="0" borderId="7" xfId="0" applyFont="1" applyBorder="1"/>
    <xf numFmtId="0" fontId="9" fillId="0" borderId="9" xfId="0" applyFont="1" applyBorder="1" applyAlignment="1">
      <alignment vertical="center" wrapText="1"/>
    </xf>
    <xf numFmtId="0" fontId="3" fillId="0" borderId="10" xfId="0" applyFont="1" applyBorder="1"/>
    <xf numFmtId="0" fontId="39" fillId="0" borderId="12" xfId="0" applyFont="1" applyBorder="1" applyAlignment="1">
      <alignment vertical="center" wrapText="1"/>
    </xf>
    <xf numFmtId="0" fontId="41" fillId="0" borderId="25" xfId="0" applyFont="1" applyBorder="1"/>
    <xf numFmtId="0" fontId="40" fillId="0" borderId="18" xfId="0" applyFont="1" applyBorder="1"/>
    <xf numFmtId="0" fontId="40" fillId="0" borderId="29" xfId="0" applyFont="1" applyBorder="1"/>
    <xf numFmtId="0" fontId="41" fillId="0" borderId="21" xfId="0" applyFont="1" applyBorder="1"/>
    <xf numFmtId="0" fontId="43" fillId="0" borderId="21"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1000"/>
  <sheetViews>
    <sheetView topLeftCell="A7" workbookViewId="0">
      <selection activeCell="N8" sqref="N8"/>
    </sheetView>
  </sheetViews>
  <sheetFormatPr baseColWidth="10" defaultColWidth="12.6640625" defaultRowHeight="15" customHeight="1" x14ac:dyDescent="0.15"/>
  <cols>
    <col min="1" max="1" width="6.6640625" customWidth="1"/>
    <col min="2" max="2" width="20.1640625" customWidth="1"/>
    <col min="3" max="3" width="30.6640625" customWidth="1"/>
    <col min="4" max="4" width="1.6640625" customWidth="1"/>
    <col min="5" max="5" width="36.33203125" customWidth="1"/>
    <col min="6" max="6" width="13.5" customWidth="1"/>
    <col min="7" max="11" width="3.83203125" customWidth="1"/>
    <col min="12" max="12" width="14.6640625" customWidth="1"/>
    <col min="13" max="13" width="16.6640625" customWidth="1"/>
    <col min="14" max="14" width="20.5" customWidth="1"/>
    <col min="15" max="33" width="10.83203125" customWidth="1"/>
  </cols>
  <sheetData>
    <row r="1" spans="1:16" ht="27" customHeight="1" x14ac:dyDescent="0.2">
      <c r="A1" s="1"/>
      <c r="B1" s="121" t="s">
        <v>0</v>
      </c>
      <c r="C1" s="122"/>
      <c r="D1" s="122"/>
      <c r="E1" s="122"/>
      <c r="F1" s="122"/>
      <c r="G1" s="122"/>
      <c r="H1" s="122"/>
      <c r="I1" s="122"/>
      <c r="J1" s="122"/>
      <c r="K1" s="122"/>
      <c r="L1" s="122"/>
      <c r="N1" s="2"/>
      <c r="O1" s="2"/>
      <c r="P1" s="2"/>
    </row>
    <row r="2" spans="1:16" ht="36" customHeight="1" x14ac:dyDescent="0.2">
      <c r="A2" s="1"/>
      <c r="B2" s="123" t="s">
        <v>91</v>
      </c>
      <c r="C2" s="124"/>
      <c r="D2" s="124"/>
      <c r="E2" s="124"/>
      <c r="F2" s="124"/>
      <c r="G2" s="124"/>
      <c r="H2" s="124"/>
      <c r="I2" s="124"/>
      <c r="J2" s="124"/>
      <c r="K2" s="124"/>
      <c r="L2" s="124"/>
      <c r="N2" s="2"/>
      <c r="O2" s="2"/>
      <c r="P2" s="2"/>
    </row>
    <row r="3" spans="1:16" ht="7.5" customHeight="1" x14ac:dyDescent="0.2">
      <c r="B3" s="3"/>
      <c r="C3" s="4"/>
    </row>
    <row r="4" spans="1:16" ht="45" customHeight="1" x14ac:dyDescent="0.15">
      <c r="B4" s="5" t="s">
        <v>1</v>
      </c>
      <c r="C4" s="6" t="s">
        <v>2</v>
      </c>
      <c r="D4" s="7"/>
      <c r="E4" s="8" t="s">
        <v>3</v>
      </c>
      <c r="F4" s="125"/>
      <c r="G4" s="126"/>
      <c r="H4" s="126"/>
      <c r="I4" s="126"/>
      <c r="J4" s="126"/>
      <c r="K4" s="126"/>
      <c r="L4" s="107"/>
    </row>
    <row r="5" spans="1:16" ht="16.5" customHeight="1" x14ac:dyDescent="0.2">
      <c r="A5" s="1"/>
    </row>
    <row r="6" spans="1:16" ht="79.5" customHeight="1" x14ac:dyDescent="0.15">
      <c r="B6" s="127" t="s">
        <v>4</v>
      </c>
      <c r="C6" s="128"/>
      <c r="D6" s="128"/>
      <c r="E6" s="128"/>
      <c r="F6" s="128"/>
      <c r="G6" s="128"/>
      <c r="H6" s="128"/>
      <c r="I6" s="128"/>
      <c r="J6" s="128"/>
      <c r="K6" s="128"/>
      <c r="L6" s="103"/>
    </row>
    <row r="7" spans="1:16" ht="138" customHeight="1" x14ac:dyDescent="0.15">
      <c r="B7" s="129" t="s">
        <v>102</v>
      </c>
      <c r="C7" s="115"/>
      <c r="D7" s="115"/>
      <c r="E7" s="115"/>
      <c r="F7" s="115"/>
      <c r="G7" s="115"/>
      <c r="H7" s="115"/>
      <c r="I7" s="115"/>
      <c r="J7" s="115"/>
      <c r="K7" s="115"/>
      <c r="L7" s="116"/>
    </row>
    <row r="8" spans="1:16" ht="81.75" customHeight="1" x14ac:dyDescent="0.15">
      <c r="B8" s="114" t="s">
        <v>5</v>
      </c>
      <c r="C8" s="115"/>
      <c r="D8" s="115"/>
      <c r="E8" s="115"/>
      <c r="F8" s="115"/>
      <c r="G8" s="115"/>
      <c r="H8" s="115"/>
      <c r="I8" s="115"/>
      <c r="J8" s="115"/>
      <c r="K8" s="115"/>
      <c r="L8" s="116"/>
    </row>
    <row r="9" spans="1:16" ht="97.5" customHeight="1" x14ac:dyDescent="0.15">
      <c r="B9" s="117" t="s">
        <v>100</v>
      </c>
      <c r="C9" s="118"/>
      <c r="D9" s="118"/>
      <c r="E9" s="118"/>
      <c r="F9" s="118"/>
      <c r="G9" s="118"/>
      <c r="H9" s="118"/>
      <c r="I9" s="118"/>
      <c r="J9" s="118"/>
      <c r="K9" s="118"/>
      <c r="L9" s="119"/>
    </row>
    <row r="10" spans="1:16" ht="16.5" customHeight="1" x14ac:dyDescent="0.15">
      <c r="B10" s="9"/>
      <c r="C10" s="9"/>
      <c r="D10" s="9"/>
      <c r="E10" s="9"/>
      <c r="F10" s="9"/>
      <c r="G10" s="9"/>
      <c r="H10" s="9"/>
      <c r="I10" s="9"/>
      <c r="J10" s="9"/>
      <c r="K10" s="9"/>
      <c r="L10" s="9"/>
      <c r="M10" s="10"/>
    </row>
    <row r="11" spans="1:16" ht="19.5" customHeight="1" x14ac:dyDescent="0.2">
      <c r="B11" s="11" t="s">
        <v>6</v>
      </c>
      <c r="C11" s="11"/>
      <c r="D11" s="11"/>
      <c r="E11" s="11"/>
      <c r="F11" s="11"/>
      <c r="G11" s="11"/>
      <c r="H11" s="11"/>
      <c r="I11" s="11"/>
      <c r="J11" s="11"/>
      <c r="K11" s="11"/>
      <c r="L11" s="11"/>
      <c r="M11" s="12"/>
    </row>
    <row r="12" spans="1:16" ht="18" customHeight="1" x14ac:dyDescent="0.15">
      <c r="B12" s="13" t="s">
        <v>7</v>
      </c>
      <c r="C12" s="13" t="s">
        <v>8</v>
      </c>
      <c r="D12" s="120" t="s">
        <v>9</v>
      </c>
      <c r="E12" s="107"/>
      <c r="F12" s="14" t="s">
        <v>10</v>
      </c>
      <c r="G12" s="15"/>
      <c r="H12" s="16" t="s">
        <v>11</v>
      </c>
      <c r="I12" s="16" t="s">
        <v>12</v>
      </c>
      <c r="J12" s="16" t="s">
        <v>11</v>
      </c>
      <c r="K12" s="16" t="s">
        <v>12</v>
      </c>
      <c r="L12" s="13" t="s">
        <v>13</v>
      </c>
      <c r="M12" s="12"/>
    </row>
    <row r="13" spans="1:16" ht="16.5" customHeight="1" x14ac:dyDescent="0.15">
      <c r="B13" s="17" t="s">
        <v>14</v>
      </c>
      <c r="C13" s="18" t="s">
        <v>15</v>
      </c>
      <c r="D13" s="91"/>
      <c r="E13" s="92"/>
      <c r="F13" s="20"/>
      <c r="G13" s="21"/>
      <c r="H13" s="21"/>
      <c r="I13" s="21"/>
      <c r="J13" s="21"/>
      <c r="K13" s="21"/>
      <c r="L13" s="22">
        <f t="shared" ref="L13:L49" si="0">F13*H13*J13</f>
        <v>0</v>
      </c>
      <c r="M13" s="12"/>
    </row>
    <row r="14" spans="1:16" ht="16.5" customHeight="1" x14ac:dyDescent="0.15">
      <c r="B14" s="23"/>
      <c r="C14" s="24" t="s">
        <v>16</v>
      </c>
      <c r="D14" s="93"/>
      <c r="E14" s="94"/>
      <c r="F14" s="26"/>
      <c r="G14" s="27"/>
      <c r="H14" s="27"/>
      <c r="I14" s="27"/>
      <c r="J14" s="27"/>
      <c r="K14" s="27"/>
      <c r="L14" s="28">
        <f t="shared" si="0"/>
        <v>0</v>
      </c>
      <c r="M14" s="12"/>
    </row>
    <row r="15" spans="1:16" ht="16.5" customHeight="1" x14ac:dyDescent="0.15">
      <c r="B15" s="23"/>
      <c r="C15" s="24" t="s">
        <v>17</v>
      </c>
      <c r="D15" s="93"/>
      <c r="E15" s="94"/>
      <c r="F15" s="26"/>
      <c r="G15" s="27"/>
      <c r="H15" s="27"/>
      <c r="I15" s="27"/>
      <c r="J15" s="27"/>
      <c r="K15" s="27"/>
      <c r="L15" s="28">
        <f t="shared" si="0"/>
        <v>0</v>
      </c>
      <c r="M15" s="12"/>
    </row>
    <row r="16" spans="1:16" ht="16.5" customHeight="1" x14ac:dyDescent="0.15">
      <c r="B16" s="29"/>
      <c r="C16" s="30"/>
      <c r="D16" s="95"/>
      <c r="E16" s="96"/>
      <c r="F16" s="31"/>
      <c r="G16" s="32"/>
      <c r="H16" s="32"/>
      <c r="I16" s="32"/>
      <c r="J16" s="32"/>
      <c r="K16" s="32"/>
      <c r="L16" s="33">
        <f t="shared" si="0"/>
        <v>0</v>
      </c>
      <c r="M16" s="12"/>
    </row>
    <row r="17" spans="2:13" ht="16.5" customHeight="1" x14ac:dyDescent="0.15">
      <c r="B17" s="17" t="s">
        <v>18</v>
      </c>
      <c r="C17" s="34" t="s">
        <v>19</v>
      </c>
      <c r="D17" s="91"/>
      <c r="E17" s="92"/>
      <c r="F17" s="20"/>
      <c r="G17" s="21"/>
      <c r="H17" s="21"/>
      <c r="I17" s="21"/>
      <c r="J17" s="21"/>
      <c r="K17" s="21"/>
      <c r="L17" s="22">
        <f t="shared" si="0"/>
        <v>0</v>
      </c>
      <c r="M17" s="12"/>
    </row>
    <row r="18" spans="2:13" ht="16.5" customHeight="1" x14ac:dyDescent="0.15">
      <c r="B18" s="23"/>
      <c r="C18" s="35"/>
      <c r="D18" s="93"/>
      <c r="E18" s="94"/>
      <c r="F18" s="26"/>
      <c r="G18" s="27"/>
      <c r="H18" s="27"/>
      <c r="I18" s="27"/>
      <c r="J18" s="27"/>
      <c r="K18" s="27"/>
      <c r="L18" s="28">
        <f t="shared" si="0"/>
        <v>0</v>
      </c>
      <c r="M18" s="12"/>
    </row>
    <row r="19" spans="2:13" ht="16.5" customHeight="1" x14ac:dyDescent="0.15">
      <c r="B19" s="23"/>
      <c r="C19" s="35"/>
      <c r="D19" s="93"/>
      <c r="E19" s="94"/>
      <c r="F19" s="26"/>
      <c r="G19" s="27"/>
      <c r="H19" s="27"/>
      <c r="I19" s="27"/>
      <c r="J19" s="27"/>
      <c r="K19" s="27"/>
      <c r="L19" s="28">
        <f t="shared" si="0"/>
        <v>0</v>
      </c>
      <c r="M19" s="12"/>
    </row>
    <row r="20" spans="2:13" ht="16.5" customHeight="1" x14ac:dyDescent="0.15">
      <c r="B20" s="29"/>
      <c r="C20" s="30"/>
      <c r="D20" s="105"/>
      <c r="E20" s="98"/>
      <c r="F20" s="36"/>
      <c r="G20" s="37"/>
      <c r="H20" s="37"/>
      <c r="I20" s="37"/>
      <c r="J20" s="37"/>
      <c r="K20" s="37"/>
      <c r="L20" s="38">
        <f t="shared" si="0"/>
        <v>0</v>
      </c>
      <c r="M20" s="12"/>
    </row>
    <row r="21" spans="2:13" ht="16.5" customHeight="1" x14ac:dyDescent="0.15">
      <c r="B21" s="17" t="s">
        <v>20</v>
      </c>
      <c r="C21" s="34" t="s">
        <v>21</v>
      </c>
      <c r="D21" s="110"/>
      <c r="E21" s="92"/>
      <c r="F21" s="39"/>
      <c r="G21" s="40"/>
      <c r="H21" s="40"/>
      <c r="I21" s="40"/>
      <c r="J21" s="40"/>
      <c r="K21" s="40"/>
      <c r="L21" s="41">
        <f t="shared" si="0"/>
        <v>0</v>
      </c>
      <c r="M21" s="12"/>
    </row>
    <row r="22" spans="2:13" ht="16.5" customHeight="1" x14ac:dyDescent="0.15">
      <c r="B22" s="23"/>
      <c r="C22" s="35"/>
      <c r="D22" s="109"/>
      <c r="E22" s="94"/>
      <c r="F22" s="26"/>
      <c r="G22" s="27"/>
      <c r="H22" s="27"/>
      <c r="I22" s="27"/>
      <c r="J22" s="27"/>
      <c r="K22" s="27"/>
      <c r="L22" s="28">
        <f t="shared" si="0"/>
        <v>0</v>
      </c>
      <c r="M22" s="12"/>
    </row>
    <row r="23" spans="2:13" ht="16.5" customHeight="1" x14ac:dyDescent="0.15">
      <c r="B23" s="23"/>
      <c r="C23" s="35"/>
      <c r="D23" s="109"/>
      <c r="E23" s="94"/>
      <c r="F23" s="26"/>
      <c r="G23" s="27"/>
      <c r="H23" s="27"/>
      <c r="I23" s="27"/>
      <c r="J23" s="27"/>
      <c r="K23" s="27"/>
      <c r="L23" s="28">
        <f t="shared" si="0"/>
        <v>0</v>
      </c>
      <c r="M23" s="12"/>
    </row>
    <row r="24" spans="2:13" ht="16.5" customHeight="1" x14ac:dyDescent="0.15">
      <c r="B24" s="23"/>
      <c r="C24" s="35"/>
      <c r="D24" s="109"/>
      <c r="E24" s="94"/>
      <c r="F24" s="26"/>
      <c r="G24" s="27"/>
      <c r="H24" s="27"/>
      <c r="I24" s="27"/>
      <c r="J24" s="27"/>
      <c r="K24" s="27"/>
      <c r="L24" s="28">
        <f t="shared" si="0"/>
        <v>0</v>
      </c>
      <c r="M24" s="12"/>
    </row>
    <row r="25" spans="2:13" ht="16.5" customHeight="1" x14ac:dyDescent="0.15">
      <c r="B25" s="29"/>
      <c r="C25" s="30"/>
      <c r="D25" s="95"/>
      <c r="E25" s="96"/>
      <c r="F25" s="31"/>
      <c r="G25" s="32"/>
      <c r="H25" s="32"/>
      <c r="I25" s="32"/>
      <c r="J25" s="32"/>
      <c r="K25" s="32"/>
      <c r="L25" s="33">
        <f t="shared" si="0"/>
        <v>0</v>
      </c>
      <c r="M25" s="12"/>
    </row>
    <row r="26" spans="2:13" ht="16.5" customHeight="1" x14ac:dyDescent="0.15">
      <c r="B26" s="17" t="s">
        <v>22</v>
      </c>
      <c r="C26" s="34" t="s">
        <v>23</v>
      </c>
      <c r="D26" s="91"/>
      <c r="E26" s="92"/>
      <c r="F26" s="20"/>
      <c r="G26" s="21"/>
      <c r="H26" s="21"/>
      <c r="I26" s="21"/>
      <c r="J26" s="21"/>
      <c r="K26" s="21"/>
      <c r="L26" s="22">
        <f t="shared" si="0"/>
        <v>0</v>
      </c>
      <c r="M26" s="12"/>
    </row>
    <row r="27" spans="2:13" ht="16.5" customHeight="1" x14ac:dyDescent="0.15">
      <c r="B27" s="23"/>
      <c r="C27" s="24"/>
      <c r="D27" s="93"/>
      <c r="E27" s="94"/>
      <c r="F27" s="26"/>
      <c r="G27" s="27"/>
      <c r="H27" s="27"/>
      <c r="I27" s="27"/>
      <c r="J27" s="27"/>
      <c r="K27" s="27"/>
      <c r="L27" s="28">
        <f t="shared" si="0"/>
        <v>0</v>
      </c>
      <c r="M27" s="12"/>
    </row>
    <row r="28" spans="2:13" ht="16.5" customHeight="1" x14ac:dyDescent="0.15">
      <c r="B28" s="29"/>
      <c r="C28" s="30"/>
      <c r="D28" s="105"/>
      <c r="E28" s="98"/>
      <c r="F28" s="36"/>
      <c r="G28" s="37"/>
      <c r="H28" s="37"/>
      <c r="I28" s="37"/>
      <c r="J28" s="37"/>
      <c r="K28" s="37"/>
      <c r="L28" s="38">
        <f t="shared" si="0"/>
        <v>0</v>
      </c>
      <c r="M28" s="12"/>
    </row>
    <row r="29" spans="2:13" ht="16.5" customHeight="1" x14ac:dyDescent="0.15">
      <c r="B29" s="17" t="s">
        <v>24</v>
      </c>
      <c r="C29" s="18" t="s">
        <v>25</v>
      </c>
      <c r="D29" s="113"/>
      <c r="E29" s="112"/>
      <c r="F29" s="39"/>
      <c r="G29" s="40"/>
      <c r="H29" s="40"/>
      <c r="I29" s="40"/>
      <c r="J29" s="40"/>
      <c r="K29" s="40"/>
      <c r="L29" s="41">
        <f t="shared" si="0"/>
        <v>0</v>
      </c>
      <c r="M29" s="12"/>
    </row>
    <row r="30" spans="2:13" ht="16.5" customHeight="1" x14ac:dyDescent="0.15">
      <c r="B30" s="23"/>
      <c r="C30" s="24"/>
      <c r="D30" s="93"/>
      <c r="E30" s="94"/>
      <c r="F30" s="26"/>
      <c r="G30" s="27"/>
      <c r="H30" s="27"/>
      <c r="I30" s="27"/>
      <c r="J30" s="27"/>
      <c r="K30" s="27"/>
      <c r="L30" s="28">
        <f t="shared" si="0"/>
        <v>0</v>
      </c>
      <c r="M30" s="12"/>
    </row>
    <row r="31" spans="2:13" ht="16.5" customHeight="1" x14ac:dyDescent="0.15">
      <c r="B31" s="29"/>
      <c r="C31" s="30"/>
      <c r="D31" s="95"/>
      <c r="E31" s="96"/>
      <c r="F31" s="31"/>
      <c r="G31" s="32"/>
      <c r="H31" s="32"/>
      <c r="I31" s="32"/>
      <c r="J31" s="32"/>
      <c r="K31" s="32"/>
      <c r="L31" s="33">
        <f t="shared" si="0"/>
        <v>0</v>
      </c>
      <c r="M31" s="12"/>
    </row>
    <row r="32" spans="2:13" ht="16.5" customHeight="1" x14ac:dyDescent="0.15">
      <c r="B32" s="17" t="s">
        <v>26</v>
      </c>
      <c r="C32" s="34" t="s">
        <v>27</v>
      </c>
      <c r="D32" s="91"/>
      <c r="E32" s="92"/>
      <c r="F32" s="20"/>
      <c r="G32" s="21"/>
      <c r="H32" s="21"/>
      <c r="I32" s="21"/>
      <c r="J32" s="21"/>
      <c r="K32" s="21"/>
      <c r="L32" s="22">
        <f t="shared" si="0"/>
        <v>0</v>
      </c>
      <c r="M32" s="12"/>
    </row>
    <row r="33" spans="2:13" ht="16.5" customHeight="1" x14ac:dyDescent="0.15">
      <c r="B33" s="23"/>
      <c r="C33" s="35"/>
      <c r="D33" s="93"/>
      <c r="E33" s="94"/>
      <c r="F33" s="26"/>
      <c r="G33" s="27"/>
      <c r="H33" s="27"/>
      <c r="I33" s="27"/>
      <c r="J33" s="27"/>
      <c r="K33" s="27"/>
      <c r="L33" s="28">
        <f t="shared" si="0"/>
        <v>0</v>
      </c>
      <c r="M33" s="12"/>
    </row>
    <row r="34" spans="2:13" ht="16.5" customHeight="1" x14ac:dyDescent="0.15">
      <c r="B34" s="29"/>
      <c r="C34" s="30"/>
      <c r="D34" s="105"/>
      <c r="E34" s="98"/>
      <c r="F34" s="36"/>
      <c r="G34" s="37"/>
      <c r="H34" s="37"/>
      <c r="I34" s="37"/>
      <c r="J34" s="37"/>
      <c r="K34" s="37"/>
      <c r="L34" s="38">
        <f t="shared" si="0"/>
        <v>0</v>
      </c>
      <c r="M34" s="12"/>
    </row>
    <row r="35" spans="2:13" ht="16.5" customHeight="1" x14ac:dyDescent="0.15">
      <c r="B35" s="42" t="s">
        <v>28</v>
      </c>
      <c r="C35" s="34" t="s">
        <v>29</v>
      </c>
      <c r="D35" s="110"/>
      <c r="E35" s="92"/>
      <c r="F35" s="39"/>
      <c r="G35" s="40"/>
      <c r="H35" s="40"/>
      <c r="I35" s="40"/>
      <c r="J35" s="40"/>
      <c r="K35" s="40"/>
      <c r="L35" s="41">
        <f t="shared" si="0"/>
        <v>0</v>
      </c>
      <c r="M35" s="12"/>
    </row>
    <row r="36" spans="2:13" ht="16.5" customHeight="1" x14ac:dyDescent="0.15">
      <c r="B36" s="43"/>
      <c r="C36" s="44"/>
      <c r="D36" s="111"/>
      <c r="E36" s="112"/>
      <c r="F36" s="26"/>
      <c r="G36" s="27"/>
      <c r="H36" s="27"/>
      <c r="I36" s="27"/>
      <c r="J36" s="27"/>
      <c r="K36" s="27"/>
      <c r="L36" s="28">
        <f t="shared" si="0"/>
        <v>0</v>
      </c>
      <c r="M36" s="12"/>
    </row>
    <row r="37" spans="2:13" ht="16.5" customHeight="1" x14ac:dyDescent="0.15">
      <c r="B37" s="43"/>
      <c r="C37" s="35" t="s">
        <v>30</v>
      </c>
      <c r="D37" s="111"/>
      <c r="E37" s="112"/>
      <c r="F37" s="26"/>
      <c r="G37" s="27"/>
      <c r="H37" s="27"/>
      <c r="I37" s="27"/>
      <c r="J37" s="27"/>
      <c r="K37" s="27"/>
      <c r="L37" s="28">
        <f t="shared" si="0"/>
        <v>0</v>
      </c>
      <c r="M37" s="12"/>
    </row>
    <row r="38" spans="2:13" ht="16.5" customHeight="1" x14ac:dyDescent="0.15">
      <c r="B38" s="43"/>
      <c r="C38" s="35"/>
      <c r="D38" s="109"/>
      <c r="E38" s="94"/>
      <c r="F38" s="26"/>
      <c r="G38" s="27"/>
      <c r="H38" s="27"/>
      <c r="I38" s="27"/>
      <c r="J38" s="27"/>
      <c r="K38" s="27"/>
      <c r="L38" s="28">
        <f t="shared" si="0"/>
        <v>0</v>
      </c>
      <c r="M38" s="12"/>
    </row>
    <row r="39" spans="2:13" ht="16.5" customHeight="1" x14ac:dyDescent="0.15">
      <c r="B39" s="43"/>
      <c r="C39" s="35"/>
      <c r="D39" s="109"/>
      <c r="E39" s="94"/>
      <c r="F39" s="26"/>
      <c r="G39" s="27"/>
      <c r="H39" s="27"/>
      <c r="I39" s="27"/>
      <c r="J39" s="27"/>
      <c r="K39" s="27"/>
      <c r="L39" s="28">
        <f t="shared" si="0"/>
        <v>0</v>
      </c>
      <c r="M39" s="12"/>
    </row>
    <row r="40" spans="2:13" ht="16.5" customHeight="1" x14ac:dyDescent="0.15">
      <c r="B40" s="43"/>
      <c r="C40" s="35"/>
      <c r="D40" s="108"/>
      <c r="E40" s="94"/>
      <c r="F40" s="26"/>
      <c r="G40" s="27"/>
      <c r="H40" s="27"/>
      <c r="I40" s="27"/>
      <c r="J40" s="27"/>
      <c r="K40" s="27"/>
      <c r="L40" s="28">
        <f t="shared" si="0"/>
        <v>0</v>
      </c>
      <c r="M40" s="12"/>
    </row>
    <row r="41" spans="2:13" ht="16.5" customHeight="1" x14ac:dyDescent="0.15">
      <c r="B41" s="43"/>
      <c r="C41" s="35"/>
      <c r="D41" s="109"/>
      <c r="E41" s="94"/>
      <c r="F41" s="26"/>
      <c r="G41" s="27"/>
      <c r="H41" s="27"/>
      <c r="I41" s="27"/>
      <c r="J41" s="27"/>
      <c r="K41" s="27"/>
      <c r="L41" s="28">
        <f t="shared" si="0"/>
        <v>0</v>
      </c>
      <c r="M41" s="12"/>
    </row>
    <row r="42" spans="2:13" ht="16.5" customHeight="1" x14ac:dyDescent="0.15">
      <c r="B42" s="43"/>
      <c r="C42" s="35"/>
      <c r="D42" s="93"/>
      <c r="E42" s="94"/>
      <c r="F42" s="26"/>
      <c r="G42" s="27"/>
      <c r="H42" s="27"/>
      <c r="I42" s="27"/>
      <c r="J42" s="27"/>
      <c r="K42" s="27"/>
      <c r="L42" s="28">
        <f t="shared" si="0"/>
        <v>0</v>
      </c>
      <c r="M42" s="12"/>
    </row>
    <row r="43" spans="2:13" ht="16.5" customHeight="1" x14ac:dyDescent="0.15">
      <c r="B43" s="43"/>
      <c r="C43" s="35"/>
      <c r="D43" s="93"/>
      <c r="E43" s="94"/>
      <c r="F43" s="26"/>
      <c r="G43" s="27"/>
      <c r="H43" s="27"/>
      <c r="I43" s="27"/>
      <c r="J43" s="27"/>
      <c r="K43" s="27"/>
      <c r="L43" s="28">
        <f t="shared" si="0"/>
        <v>0</v>
      </c>
      <c r="M43" s="12"/>
    </row>
    <row r="44" spans="2:13" ht="16.5" customHeight="1" x14ac:dyDescent="0.15">
      <c r="B44" s="43"/>
      <c r="C44" s="35"/>
      <c r="D44" s="95"/>
      <c r="E44" s="96"/>
      <c r="F44" s="26"/>
      <c r="G44" s="27"/>
      <c r="H44" s="27"/>
      <c r="I44" s="27"/>
      <c r="J44" s="27"/>
      <c r="K44" s="27"/>
      <c r="L44" s="28">
        <f t="shared" si="0"/>
        <v>0</v>
      </c>
      <c r="M44" s="12"/>
    </row>
    <row r="45" spans="2:13" ht="16.5" customHeight="1" x14ac:dyDescent="0.15">
      <c r="B45" s="43"/>
      <c r="C45" s="45"/>
      <c r="D45" s="95"/>
      <c r="E45" s="96"/>
      <c r="F45" s="26"/>
      <c r="G45" s="27"/>
      <c r="H45" s="27"/>
      <c r="I45" s="27"/>
      <c r="J45" s="27"/>
      <c r="K45" s="27"/>
      <c r="L45" s="28">
        <f t="shared" si="0"/>
        <v>0</v>
      </c>
      <c r="M45" s="12"/>
    </row>
    <row r="46" spans="2:13" ht="16.5" customHeight="1" x14ac:dyDescent="0.15">
      <c r="B46" s="46"/>
      <c r="C46" s="30"/>
      <c r="D46" s="95"/>
      <c r="E46" s="96"/>
      <c r="F46" s="31"/>
      <c r="G46" s="32"/>
      <c r="H46" s="32"/>
      <c r="I46" s="32"/>
      <c r="J46" s="32"/>
      <c r="K46" s="32"/>
      <c r="L46" s="33">
        <f t="shared" si="0"/>
        <v>0</v>
      </c>
      <c r="M46" s="12"/>
    </row>
    <row r="47" spans="2:13" ht="19.5" customHeight="1" x14ac:dyDescent="0.15">
      <c r="B47" s="17" t="s">
        <v>31</v>
      </c>
      <c r="C47" s="47"/>
      <c r="D47" s="102"/>
      <c r="E47" s="103"/>
      <c r="F47" s="48"/>
      <c r="G47" s="49"/>
      <c r="H47" s="49"/>
      <c r="I47" s="49"/>
      <c r="J47" s="49"/>
      <c r="K47" s="49"/>
      <c r="L47" s="50">
        <f t="shared" si="0"/>
        <v>0</v>
      </c>
      <c r="M47" s="12"/>
    </row>
    <row r="48" spans="2:13" ht="16.5" customHeight="1" x14ac:dyDescent="0.15">
      <c r="B48" s="17" t="s">
        <v>32</v>
      </c>
      <c r="C48" s="18" t="s">
        <v>33</v>
      </c>
      <c r="D48" s="104"/>
      <c r="E48" s="92"/>
      <c r="F48" s="39"/>
      <c r="G48" s="40"/>
      <c r="H48" s="40"/>
      <c r="I48" s="40"/>
      <c r="J48" s="40"/>
      <c r="K48" s="40"/>
      <c r="L48" s="41">
        <f t="shared" si="0"/>
        <v>0</v>
      </c>
      <c r="M48" s="12"/>
    </row>
    <row r="49" spans="2:14" ht="16.5" customHeight="1" thickBot="1" x14ac:dyDescent="0.2">
      <c r="B49" s="29"/>
      <c r="C49" s="30" t="s">
        <v>34</v>
      </c>
      <c r="D49" s="105"/>
      <c r="E49" s="98"/>
      <c r="F49" s="36"/>
      <c r="G49" s="37"/>
      <c r="H49" s="37"/>
      <c r="I49" s="37"/>
      <c r="J49" s="37"/>
      <c r="K49" s="37"/>
      <c r="L49" s="28">
        <f t="shared" si="0"/>
        <v>0</v>
      </c>
      <c r="M49" s="12"/>
    </row>
    <row r="50" spans="2:14" ht="25.5" customHeight="1" thickBot="1" x14ac:dyDescent="0.2">
      <c r="B50" s="51"/>
      <c r="D50" s="52"/>
      <c r="F50" s="53"/>
      <c r="G50" s="53"/>
      <c r="H50" s="53"/>
      <c r="I50" s="53"/>
      <c r="J50" s="53"/>
      <c r="K50" s="53" t="s">
        <v>35</v>
      </c>
      <c r="L50" s="54">
        <f>SUM(L13:L49)</f>
        <v>0</v>
      </c>
      <c r="M50" s="12"/>
    </row>
    <row r="51" spans="2:14" ht="23.25" customHeight="1" x14ac:dyDescent="0.15">
      <c r="B51" s="9"/>
      <c r="C51" s="9"/>
      <c r="D51" s="9"/>
      <c r="E51" s="9"/>
      <c r="F51" s="9"/>
      <c r="G51" s="9"/>
      <c r="H51" s="9"/>
      <c r="I51" s="9"/>
      <c r="J51" s="9"/>
      <c r="K51" s="9"/>
      <c r="L51" s="9"/>
      <c r="M51" s="12"/>
      <c r="N51" s="10"/>
    </row>
    <row r="52" spans="2:14" ht="15.75" customHeight="1" x14ac:dyDescent="0.2">
      <c r="B52" s="11" t="s">
        <v>36</v>
      </c>
      <c r="C52" s="11"/>
      <c r="D52" s="11"/>
      <c r="E52" s="11"/>
      <c r="F52" s="11"/>
      <c r="G52" s="11"/>
      <c r="H52" s="11"/>
      <c r="I52" s="11"/>
      <c r="J52" s="11"/>
      <c r="K52" s="11"/>
      <c r="L52" s="11"/>
      <c r="M52" s="12"/>
      <c r="N52" s="12"/>
    </row>
    <row r="53" spans="2:14" ht="15.75" customHeight="1" x14ac:dyDescent="0.15">
      <c r="B53" s="55" t="s">
        <v>37</v>
      </c>
      <c r="C53" s="55"/>
      <c r="D53" s="55"/>
      <c r="E53" s="55"/>
      <c r="F53" s="55"/>
      <c r="G53" s="55"/>
      <c r="H53" s="55"/>
      <c r="I53" s="55"/>
      <c r="J53" s="55"/>
      <c r="K53" s="55"/>
      <c r="L53" s="55"/>
      <c r="M53" s="12"/>
      <c r="N53" s="56"/>
    </row>
    <row r="54" spans="2:14" ht="15" customHeight="1" x14ac:dyDescent="0.15">
      <c r="B54" s="57" t="s">
        <v>7</v>
      </c>
      <c r="C54" s="57" t="s">
        <v>38</v>
      </c>
      <c r="D54" s="106" t="s">
        <v>39</v>
      </c>
      <c r="E54" s="107"/>
      <c r="F54" s="14" t="s">
        <v>40</v>
      </c>
      <c r="G54" s="15"/>
      <c r="H54" s="16" t="s">
        <v>11</v>
      </c>
      <c r="I54" s="16" t="s">
        <v>12</v>
      </c>
      <c r="J54" s="16" t="s">
        <v>11</v>
      </c>
      <c r="K54" s="16" t="s">
        <v>12</v>
      </c>
      <c r="L54" s="5" t="s">
        <v>13</v>
      </c>
      <c r="M54" s="12"/>
    </row>
    <row r="55" spans="2:14" ht="16.5" customHeight="1" x14ac:dyDescent="0.2">
      <c r="B55" s="88" t="s">
        <v>41</v>
      </c>
      <c r="C55" s="19" t="s">
        <v>42</v>
      </c>
      <c r="D55" s="91"/>
      <c r="E55" s="92"/>
      <c r="F55" s="58"/>
      <c r="G55" s="59"/>
      <c r="H55" s="60"/>
      <c r="I55" s="61"/>
      <c r="J55" s="60"/>
      <c r="K55" s="62"/>
      <c r="L55" s="63"/>
      <c r="M55" s="12"/>
    </row>
    <row r="56" spans="2:14" ht="16.5" customHeight="1" x14ac:dyDescent="0.15">
      <c r="B56" s="89"/>
      <c r="C56" s="25" t="s">
        <v>43</v>
      </c>
      <c r="D56" s="93"/>
      <c r="E56" s="94"/>
      <c r="F56" s="64"/>
      <c r="G56" s="65"/>
      <c r="H56" s="65"/>
      <c r="I56" s="65"/>
      <c r="J56" s="65"/>
      <c r="K56" s="65"/>
      <c r="L56" s="66"/>
      <c r="M56" s="12"/>
    </row>
    <row r="57" spans="2:14" ht="16.5" customHeight="1" x14ac:dyDescent="0.15">
      <c r="B57" s="89"/>
      <c r="C57" s="25" t="s">
        <v>44</v>
      </c>
      <c r="D57" s="93"/>
      <c r="E57" s="94"/>
      <c r="F57" s="64"/>
      <c r="G57" s="65"/>
      <c r="H57" s="65"/>
      <c r="I57" s="65"/>
      <c r="J57" s="65"/>
      <c r="K57" s="65"/>
      <c r="L57" s="66"/>
      <c r="M57" s="12"/>
    </row>
    <row r="58" spans="2:14" ht="16.5" customHeight="1" thickBot="1" x14ac:dyDescent="0.2">
      <c r="B58" s="90"/>
      <c r="C58" s="30"/>
      <c r="D58" s="97"/>
      <c r="E58" s="98"/>
      <c r="F58" s="67"/>
      <c r="G58" s="68"/>
      <c r="H58" s="68"/>
      <c r="I58" s="68"/>
      <c r="J58" s="68"/>
      <c r="K58" s="68"/>
      <c r="L58" s="69"/>
    </row>
    <row r="59" spans="2:14" ht="18.75" customHeight="1" thickBot="1" x14ac:dyDescent="0.25">
      <c r="B59" s="70"/>
      <c r="D59" s="71"/>
      <c r="E59" s="71" t="s">
        <v>45</v>
      </c>
      <c r="F59" s="71"/>
      <c r="G59" s="71"/>
      <c r="H59" s="71"/>
      <c r="I59" s="71"/>
      <c r="J59" s="71"/>
      <c r="K59" s="71"/>
      <c r="L59" s="54">
        <f>SUM(L55:L58)</f>
        <v>0</v>
      </c>
    </row>
    <row r="60" spans="2:14" ht="15.75" customHeight="1" thickBot="1" x14ac:dyDescent="0.2">
      <c r="B60" s="72"/>
      <c r="C60" s="72"/>
      <c r="D60" s="73"/>
      <c r="E60" s="73"/>
      <c r="F60" s="73"/>
      <c r="G60" s="73"/>
      <c r="H60" s="73"/>
      <c r="I60" s="73"/>
      <c r="J60" s="73"/>
      <c r="K60" s="73"/>
      <c r="L60" s="72"/>
      <c r="M60" s="74"/>
      <c r="N60" s="74"/>
    </row>
    <row r="61" spans="2:14" ht="35.25" customHeight="1" thickBot="1" x14ac:dyDescent="0.2">
      <c r="B61" s="72"/>
      <c r="C61" s="72"/>
      <c r="D61" s="73"/>
      <c r="F61" s="99" t="s">
        <v>46</v>
      </c>
      <c r="G61" s="100"/>
      <c r="H61" s="100"/>
      <c r="I61" s="100"/>
      <c r="J61" s="100"/>
      <c r="K61" s="101"/>
      <c r="L61" s="75">
        <f>L50+L59</f>
        <v>0</v>
      </c>
    </row>
    <row r="62" spans="2:14" ht="15.75" customHeight="1" x14ac:dyDescent="0.15">
      <c r="M62" s="76"/>
      <c r="N62" s="76"/>
    </row>
    <row r="63" spans="2:14" ht="15.75" customHeight="1" x14ac:dyDescent="0.2">
      <c r="B63" s="77"/>
      <c r="C63" s="77"/>
      <c r="D63" s="77" t="s">
        <v>47</v>
      </c>
      <c r="E63" s="77"/>
      <c r="F63" s="77"/>
      <c r="G63" s="77"/>
      <c r="H63" s="77"/>
      <c r="I63" s="77"/>
      <c r="J63" s="77"/>
      <c r="K63" s="77"/>
      <c r="L63" s="77"/>
      <c r="M63" s="78"/>
    </row>
    <row r="64" spans="2:1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52">
    <mergeCell ref="B1:L1"/>
    <mergeCell ref="B2:L2"/>
    <mergeCell ref="F4:L4"/>
    <mergeCell ref="B6:L6"/>
    <mergeCell ref="B7:L7"/>
    <mergeCell ref="B8:L8"/>
    <mergeCell ref="B9:L9"/>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F61:K61"/>
    <mergeCell ref="D47:E47"/>
    <mergeCell ref="D48:E48"/>
    <mergeCell ref="D49:E49"/>
    <mergeCell ref="D54:E54"/>
    <mergeCell ref="B55:B58"/>
    <mergeCell ref="D55:E55"/>
    <mergeCell ref="D56:E56"/>
    <mergeCell ref="D45:E45"/>
    <mergeCell ref="D46:E46"/>
    <mergeCell ref="D57:E57"/>
    <mergeCell ref="D58:E58"/>
  </mergeCells>
  <phoneticPr fontId="36"/>
  <printOptions horizontalCentered="1"/>
  <pageMargins left="0.25" right="0.25" top="0.39370078740157477" bottom="0.39370078740157477" header="0" footer="0"/>
  <pageSetup paperSize="9" fitToWidth="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P1001"/>
  <sheetViews>
    <sheetView tabSelected="1" topLeftCell="A4" workbookViewId="0">
      <selection activeCell="L51" sqref="L51"/>
    </sheetView>
  </sheetViews>
  <sheetFormatPr baseColWidth="10" defaultColWidth="12.6640625" defaultRowHeight="15" customHeight="1" x14ac:dyDescent="0.15"/>
  <cols>
    <col min="1" max="1" width="6.6640625" customWidth="1"/>
    <col min="2" max="2" width="20.1640625" customWidth="1"/>
    <col min="3" max="3" width="30.6640625" customWidth="1"/>
    <col min="4" max="4" width="1.6640625" customWidth="1"/>
    <col min="5" max="5" width="36.33203125" customWidth="1"/>
    <col min="6" max="6" width="13.5" customWidth="1"/>
    <col min="7" max="11" width="3.83203125" customWidth="1"/>
    <col min="12" max="12" width="14.6640625" customWidth="1"/>
    <col min="13" max="13" width="16.6640625" customWidth="1"/>
    <col min="14" max="14" width="20.5" customWidth="1"/>
    <col min="15" max="33" width="10.83203125" customWidth="1"/>
  </cols>
  <sheetData>
    <row r="1" spans="1:16" ht="27" customHeight="1" x14ac:dyDescent="0.2">
      <c r="A1" s="1"/>
      <c r="B1" s="121" t="s">
        <v>0</v>
      </c>
      <c r="C1" s="122"/>
      <c r="D1" s="122"/>
      <c r="E1" s="122"/>
      <c r="F1" s="122"/>
      <c r="G1" s="122"/>
      <c r="H1" s="122"/>
      <c r="I1" s="122"/>
      <c r="J1" s="122"/>
      <c r="K1" s="122"/>
      <c r="L1" s="122"/>
      <c r="N1" s="2"/>
      <c r="O1" s="2"/>
      <c r="P1" s="2"/>
    </row>
    <row r="2" spans="1:16" ht="36" customHeight="1" x14ac:dyDescent="0.2">
      <c r="A2" s="1"/>
      <c r="B2" s="123" t="s">
        <v>91</v>
      </c>
      <c r="C2" s="124"/>
      <c r="D2" s="124"/>
      <c r="E2" s="124"/>
      <c r="F2" s="124"/>
      <c r="G2" s="124"/>
      <c r="H2" s="124"/>
      <c r="I2" s="124"/>
      <c r="J2" s="124"/>
      <c r="K2" s="124"/>
      <c r="L2" s="124"/>
      <c r="N2" s="2"/>
      <c r="O2" s="2"/>
      <c r="P2" s="2"/>
    </row>
    <row r="3" spans="1:16" ht="7.5" customHeight="1" x14ac:dyDescent="0.2">
      <c r="B3" s="3"/>
      <c r="C3" s="4"/>
    </row>
    <row r="4" spans="1:16" ht="45" customHeight="1" x14ac:dyDescent="0.15">
      <c r="B4" s="5" t="s">
        <v>1</v>
      </c>
      <c r="C4" s="6" t="s">
        <v>2</v>
      </c>
      <c r="D4" s="7"/>
      <c r="E4" s="8" t="s">
        <v>48</v>
      </c>
      <c r="F4" s="125" t="s">
        <v>49</v>
      </c>
      <c r="G4" s="126"/>
      <c r="H4" s="126"/>
      <c r="I4" s="126"/>
      <c r="J4" s="126"/>
      <c r="K4" s="126"/>
      <c r="L4" s="107"/>
    </row>
    <row r="5" spans="1:16" ht="16.5" customHeight="1" x14ac:dyDescent="0.2">
      <c r="A5" s="1"/>
    </row>
    <row r="6" spans="1:16" ht="79.5" customHeight="1" x14ac:dyDescent="0.15">
      <c r="B6" s="127" t="s">
        <v>4</v>
      </c>
      <c r="C6" s="128"/>
      <c r="D6" s="128"/>
      <c r="E6" s="128"/>
      <c r="F6" s="128"/>
      <c r="G6" s="128"/>
      <c r="H6" s="128"/>
      <c r="I6" s="128"/>
      <c r="J6" s="128"/>
      <c r="K6" s="128"/>
      <c r="L6" s="103"/>
    </row>
    <row r="7" spans="1:16" ht="138" customHeight="1" x14ac:dyDescent="0.15">
      <c r="B7" s="129" t="s">
        <v>101</v>
      </c>
      <c r="C7" s="115"/>
      <c r="D7" s="115"/>
      <c r="E7" s="115"/>
      <c r="F7" s="115"/>
      <c r="G7" s="115"/>
      <c r="H7" s="115"/>
      <c r="I7" s="115"/>
      <c r="J7" s="115"/>
      <c r="K7" s="115"/>
      <c r="L7" s="116"/>
    </row>
    <row r="8" spans="1:16" ht="81.75" customHeight="1" x14ac:dyDescent="0.15">
      <c r="B8" s="114" t="s">
        <v>5</v>
      </c>
      <c r="C8" s="115"/>
      <c r="D8" s="115"/>
      <c r="E8" s="115"/>
      <c r="F8" s="115"/>
      <c r="G8" s="115"/>
      <c r="H8" s="115"/>
      <c r="I8" s="115"/>
      <c r="J8" s="115"/>
      <c r="K8" s="115"/>
      <c r="L8" s="116"/>
    </row>
    <row r="9" spans="1:16" ht="97.5" customHeight="1" x14ac:dyDescent="0.15">
      <c r="B9" s="117" t="s">
        <v>100</v>
      </c>
      <c r="C9" s="118"/>
      <c r="D9" s="118"/>
      <c r="E9" s="118"/>
      <c r="F9" s="118"/>
      <c r="G9" s="118"/>
      <c r="H9" s="118"/>
      <c r="I9" s="118"/>
      <c r="J9" s="118"/>
      <c r="K9" s="118"/>
      <c r="L9" s="119"/>
    </row>
    <row r="10" spans="1:16" ht="16.5" customHeight="1" x14ac:dyDescent="0.15">
      <c r="B10" s="9"/>
      <c r="C10" s="9"/>
      <c r="D10" s="9"/>
      <c r="E10" s="9"/>
      <c r="F10" s="9"/>
      <c r="G10" s="9"/>
      <c r="H10" s="9"/>
      <c r="I10" s="9"/>
      <c r="J10" s="9"/>
      <c r="K10" s="9"/>
      <c r="L10" s="9"/>
      <c r="M10" s="10"/>
    </row>
    <row r="11" spans="1:16" ht="19.5" customHeight="1" x14ac:dyDescent="0.2">
      <c r="B11" s="11" t="s">
        <v>6</v>
      </c>
      <c r="C11" s="11"/>
      <c r="D11" s="11"/>
      <c r="E11" s="11"/>
      <c r="F11" s="11"/>
      <c r="G11" s="11"/>
      <c r="H11" s="11"/>
      <c r="I11" s="11"/>
      <c r="J11" s="11"/>
      <c r="K11" s="11"/>
      <c r="L11" s="11"/>
      <c r="M11" s="12"/>
    </row>
    <row r="12" spans="1:16" ht="18" customHeight="1" x14ac:dyDescent="0.15">
      <c r="B12" s="13" t="s">
        <v>7</v>
      </c>
      <c r="C12" s="13" t="s">
        <v>8</v>
      </c>
      <c r="D12" s="120" t="s">
        <v>9</v>
      </c>
      <c r="E12" s="107"/>
      <c r="F12" s="14" t="s">
        <v>50</v>
      </c>
      <c r="G12" s="15"/>
      <c r="H12" s="16" t="s">
        <v>11</v>
      </c>
      <c r="I12" s="16" t="s">
        <v>12</v>
      </c>
      <c r="J12" s="16" t="s">
        <v>11</v>
      </c>
      <c r="K12" s="16" t="s">
        <v>12</v>
      </c>
      <c r="L12" s="13" t="s">
        <v>13</v>
      </c>
      <c r="M12" s="12"/>
    </row>
    <row r="13" spans="1:16" ht="16.5" customHeight="1" x14ac:dyDescent="0.15">
      <c r="B13" s="17" t="s">
        <v>14</v>
      </c>
      <c r="C13" s="18" t="s">
        <v>15</v>
      </c>
      <c r="D13" s="91" t="s">
        <v>51</v>
      </c>
      <c r="E13" s="92"/>
      <c r="F13" s="20">
        <v>1000</v>
      </c>
      <c r="G13" s="21" t="s">
        <v>52</v>
      </c>
      <c r="H13" s="21">
        <v>1</v>
      </c>
      <c r="I13" s="21" t="s">
        <v>53</v>
      </c>
      <c r="J13" s="21">
        <v>50</v>
      </c>
      <c r="K13" s="21" t="s">
        <v>54</v>
      </c>
      <c r="L13" s="22">
        <f>F13*H13*J13</f>
        <v>50000</v>
      </c>
      <c r="M13" s="12"/>
    </row>
    <row r="14" spans="1:16" ht="16.5" customHeight="1" x14ac:dyDescent="0.15">
      <c r="B14" s="23"/>
      <c r="C14" s="24" t="s">
        <v>16</v>
      </c>
      <c r="D14" s="134" t="s">
        <v>92</v>
      </c>
      <c r="E14" s="94"/>
      <c r="F14" s="26">
        <v>13340</v>
      </c>
      <c r="G14" s="27" t="s">
        <v>52</v>
      </c>
      <c r="H14" s="27">
        <v>2</v>
      </c>
      <c r="I14" s="27" t="s">
        <v>55</v>
      </c>
      <c r="J14" s="27"/>
      <c r="K14" s="27"/>
      <c r="L14" s="28">
        <f t="shared" ref="L14" si="0">F14*H14</f>
        <v>26680</v>
      </c>
      <c r="M14" s="12"/>
    </row>
    <row r="15" spans="1:16" ht="16.5" customHeight="1" x14ac:dyDescent="0.15">
      <c r="B15" s="23"/>
      <c r="C15" s="24" t="s">
        <v>17</v>
      </c>
      <c r="D15" s="133" t="s">
        <v>93</v>
      </c>
      <c r="E15" s="94"/>
      <c r="F15" s="26">
        <v>30000</v>
      </c>
      <c r="G15" s="27" t="s">
        <v>52</v>
      </c>
      <c r="H15" s="27">
        <v>3</v>
      </c>
      <c r="I15" s="27" t="s">
        <v>56</v>
      </c>
      <c r="J15" s="27"/>
      <c r="K15" s="27"/>
      <c r="L15" s="28">
        <f>F15*H15</f>
        <v>90000</v>
      </c>
      <c r="M15" s="12"/>
    </row>
    <row r="16" spans="1:16" ht="16.5" customHeight="1" x14ac:dyDescent="0.15">
      <c r="B16" s="29"/>
      <c r="C16" s="30"/>
      <c r="D16" s="95" t="s">
        <v>57</v>
      </c>
      <c r="E16" s="96"/>
      <c r="F16" s="31">
        <v>19500</v>
      </c>
      <c r="G16" s="32" t="s">
        <v>52</v>
      </c>
      <c r="H16" s="32">
        <v>2</v>
      </c>
      <c r="I16" s="32" t="s">
        <v>56</v>
      </c>
      <c r="J16" s="32"/>
      <c r="K16" s="32"/>
      <c r="L16" s="33">
        <f>F16*H16</f>
        <v>39000</v>
      </c>
      <c r="M16" s="12"/>
    </row>
    <row r="17" spans="2:13" ht="16.5" customHeight="1" x14ac:dyDescent="0.15">
      <c r="B17" s="17" t="s">
        <v>18</v>
      </c>
      <c r="C17" s="34" t="s">
        <v>19</v>
      </c>
      <c r="D17" s="91" t="s">
        <v>58</v>
      </c>
      <c r="E17" s="92"/>
      <c r="F17" s="20">
        <v>1000000</v>
      </c>
      <c r="G17" s="21" t="s">
        <v>59</v>
      </c>
      <c r="H17" s="21"/>
      <c r="I17" s="21"/>
      <c r="J17" s="21"/>
      <c r="K17" s="21"/>
      <c r="L17" s="22">
        <f>F17</f>
        <v>1000000</v>
      </c>
      <c r="M17" s="12"/>
    </row>
    <row r="18" spans="2:13" ht="16.5" customHeight="1" x14ac:dyDescent="0.15">
      <c r="B18" s="23"/>
      <c r="C18" s="35"/>
      <c r="D18" s="93" t="s">
        <v>60</v>
      </c>
      <c r="E18" s="94"/>
      <c r="F18" s="26">
        <v>200000</v>
      </c>
      <c r="G18" s="27" t="s">
        <v>52</v>
      </c>
      <c r="H18" s="27">
        <v>5</v>
      </c>
      <c r="I18" s="27" t="s">
        <v>61</v>
      </c>
      <c r="J18" s="27"/>
      <c r="K18" s="27"/>
      <c r="L18" s="28">
        <f>F18*H18</f>
        <v>1000000</v>
      </c>
      <c r="M18" s="12"/>
    </row>
    <row r="19" spans="2:13" ht="16.5" customHeight="1" x14ac:dyDescent="0.15">
      <c r="B19" s="23"/>
      <c r="C19" s="35"/>
      <c r="D19" s="93" t="s">
        <v>62</v>
      </c>
      <c r="E19" s="94"/>
      <c r="F19" s="26">
        <v>500000</v>
      </c>
      <c r="G19" s="27" t="s">
        <v>59</v>
      </c>
      <c r="H19" s="27"/>
      <c r="I19" s="27"/>
      <c r="J19" s="27"/>
      <c r="K19" s="27"/>
      <c r="L19" s="28">
        <f>F19</f>
        <v>500000</v>
      </c>
      <c r="M19" s="12"/>
    </row>
    <row r="20" spans="2:13" ht="16.5" customHeight="1" x14ac:dyDescent="0.15">
      <c r="B20" s="29"/>
      <c r="C20" s="30"/>
      <c r="D20" s="105"/>
      <c r="E20" s="98"/>
      <c r="F20" s="36"/>
      <c r="G20" s="37"/>
      <c r="H20" s="37"/>
      <c r="I20" s="37"/>
      <c r="J20" s="37"/>
      <c r="K20" s="37"/>
      <c r="L20" s="38"/>
      <c r="M20" s="12"/>
    </row>
    <row r="21" spans="2:13" ht="16.5" customHeight="1" x14ac:dyDescent="0.15">
      <c r="B21" s="17" t="s">
        <v>20</v>
      </c>
      <c r="C21" s="34" t="s">
        <v>21</v>
      </c>
      <c r="D21" s="110" t="s">
        <v>63</v>
      </c>
      <c r="E21" s="92"/>
      <c r="F21" s="39">
        <v>50000</v>
      </c>
      <c r="G21" s="40" t="s">
        <v>52</v>
      </c>
      <c r="H21" s="40">
        <v>5</v>
      </c>
      <c r="I21" s="40" t="s">
        <v>64</v>
      </c>
      <c r="J21" s="40"/>
      <c r="K21" s="40"/>
      <c r="L21" s="41">
        <f>F21*H21</f>
        <v>250000</v>
      </c>
      <c r="M21" s="12"/>
    </row>
    <row r="22" spans="2:13" ht="16.5" customHeight="1" x14ac:dyDescent="0.15">
      <c r="B22" s="23"/>
      <c r="C22" s="35"/>
      <c r="D22" s="109" t="s">
        <v>65</v>
      </c>
      <c r="E22" s="94"/>
      <c r="F22" s="26">
        <v>10000</v>
      </c>
      <c r="G22" s="27" t="s">
        <v>52</v>
      </c>
      <c r="H22" s="27">
        <v>3</v>
      </c>
      <c r="I22" s="27" t="s">
        <v>66</v>
      </c>
      <c r="J22" s="27">
        <v>5</v>
      </c>
      <c r="K22" s="27" t="s">
        <v>54</v>
      </c>
      <c r="L22" s="28">
        <f t="shared" ref="L22:L23" si="1">F22*H22*J22</f>
        <v>150000</v>
      </c>
      <c r="M22" s="12"/>
    </row>
    <row r="23" spans="2:13" ht="16.5" customHeight="1" x14ac:dyDescent="0.15">
      <c r="B23" s="23"/>
      <c r="C23" s="35"/>
      <c r="D23" s="109" t="s">
        <v>67</v>
      </c>
      <c r="E23" s="94"/>
      <c r="F23" s="26">
        <v>20000</v>
      </c>
      <c r="G23" s="27" t="s">
        <v>52</v>
      </c>
      <c r="H23" s="27">
        <v>2</v>
      </c>
      <c r="I23" s="27" t="s">
        <v>66</v>
      </c>
      <c r="J23" s="27">
        <v>5</v>
      </c>
      <c r="K23" s="27" t="s">
        <v>54</v>
      </c>
      <c r="L23" s="28">
        <f t="shared" si="1"/>
        <v>200000</v>
      </c>
      <c r="M23" s="12"/>
    </row>
    <row r="24" spans="2:13" ht="16.5" customHeight="1" x14ac:dyDescent="0.15">
      <c r="B24" s="23"/>
      <c r="C24" s="35"/>
      <c r="D24" s="109" t="s">
        <v>68</v>
      </c>
      <c r="E24" s="94"/>
      <c r="F24" s="26">
        <v>80000</v>
      </c>
      <c r="G24" s="27" t="s">
        <v>52</v>
      </c>
      <c r="H24" s="27">
        <v>10</v>
      </c>
      <c r="I24" s="27" t="s">
        <v>54</v>
      </c>
      <c r="J24" s="27"/>
      <c r="K24" s="27"/>
      <c r="L24" s="28">
        <f>F24*H24</f>
        <v>800000</v>
      </c>
      <c r="M24" s="12"/>
    </row>
    <row r="25" spans="2:13" ht="16.5" customHeight="1" x14ac:dyDescent="0.15">
      <c r="B25" s="29"/>
      <c r="C25" s="30"/>
      <c r="D25" s="95"/>
      <c r="E25" s="96"/>
      <c r="F25" s="31"/>
      <c r="G25" s="32"/>
      <c r="H25" s="32"/>
      <c r="I25" s="32"/>
      <c r="J25" s="32"/>
      <c r="K25" s="32"/>
      <c r="L25" s="33"/>
      <c r="M25" s="12"/>
    </row>
    <row r="26" spans="2:13" ht="16.5" customHeight="1" x14ac:dyDescent="0.15">
      <c r="B26" s="17" t="s">
        <v>22</v>
      </c>
      <c r="C26" s="34" t="s">
        <v>23</v>
      </c>
      <c r="D26" s="91" t="s">
        <v>69</v>
      </c>
      <c r="E26" s="92"/>
      <c r="F26" s="20">
        <v>10000</v>
      </c>
      <c r="G26" s="21" t="s">
        <v>59</v>
      </c>
      <c r="H26" s="21"/>
      <c r="I26" s="21"/>
      <c r="J26" s="21"/>
      <c r="K26" s="21"/>
      <c r="L26" s="22">
        <f t="shared" ref="L26:L27" si="2">F26</f>
        <v>10000</v>
      </c>
      <c r="M26" s="12"/>
    </row>
    <row r="27" spans="2:13" ht="16.5" customHeight="1" x14ac:dyDescent="0.15">
      <c r="B27" s="23"/>
      <c r="C27" s="24"/>
      <c r="D27" s="93" t="s">
        <v>70</v>
      </c>
      <c r="E27" s="94"/>
      <c r="F27" s="26">
        <v>10000</v>
      </c>
      <c r="G27" s="27" t="s">
        <v>59</v>
      </c>
      <c r="H27" s="27"/>
      <c r="I27" s="27"/>
      <c r="J27" s="27"/>
      <c r="K27" s="27"/>
      <c r="L27" s="28">
        <f t="shared" si="2"/>
        <v>10000</v>
      </c>
      <c r="M27" s="12"/>
    </row>
    <row r="28" spans="2:13" ht="16.5" customHeight="1" x14ac:dyDescent="0.15">
      <c r="B28" s="29"/>
      <c r="C28" s="30"/>
      <c r="D28" s="105"/>
      <c r="E28" s="98"/>
      <c r="F28" s="36"/>
      <c r="G28" s="37"/>
      <c r="H28" s="37"/>
      <c r="I28" s="37"/>
      <c r="J28" s="37"/>
      <c r="K28" s="37"/>
      <c r="L28" s="38"/>
      <c r="M28" s="12"/>
    </row>
    <row r="29" spans="2:13" ht="16.5" customHeight="1" x14ac:dyDescent="0.15">
      <c r="B29" s="17" t="s">
        <v>24</v>
      </c>
      <c r="C29" s="18" t="s">
        <v>25</v>
      </c>
      <c r="D29" s="113" t="s">
        <v>71</v>
      </c>
      <c r="E29" s="112"/>
      <c r="F29" s="39">
        <v>2000</v>
      </c>
      <c r="G29" s="40" t="s">
        <v>52</v>
      </c>
      <c r="H29" s="40">
        <v>10</v>
      </c>
      <c r="I29" s="40" t="s">
        <v>72</v>
      </c>
      <c r="J29" s="40"/>
      <c r="K29" s="40"/>
      <c r="L29" s="41">
        <f t="shared" ref="L29:L30" si="3">F29*H29</f>
        <v>20000</v>
      </c>
      <c r="M29" s="12"/>
    </row>
    <row r="30" spans="2:13" ht="16.5" customHeight="1" x14ac:dyDescent="0.15">
      <c r="B30" s="23"/>
      <c r="C30" s="24"/>
      <c r="D30" s="93" t="s">
        <v>71</v>
      </c>
      <c r="E30" s="94"/>
      <c r="F30" s="26">
        <v>5000</v>
      </c>
      <c r="G30" s="27" t="s">
        <v>52</v>
      </c>
      <c r="H30" s="27">
        <v>1</v>
      </c>
      <c r="I30" s="27" t="s">
        <v>72</v>
      </c>
      <c r="J30" s="27"/>
      <c r="K30" s="27"/>
      <c r="L30" s="28">
        <f t="shared" si="3"/>
        <v>5000</v>
      </c>
      <c r="M30" s="12"/>
    </row>
    <row r="31" spans="2:13" ht="16.5" customHeight="1" x14ac:dyDescent="0.15">
      <c r="B31" s="29"/>
      <c r="C31" s="30"/>
      <c r="D31" s="95"/>
      <c r="E31" s="96"/>
      <c r="F31" s="31"/>
      <c r="G31" s="32"/>
      <c r="H31" s="32"/>
      <c r="I31" s="32"/>
      <c r="J31" s="32"/>
      <c r="K31" s="32"/>
      <c r="L31" s="33"/>
      <c r="M31" s="12"/>
    </row>
    <row r="32" spans="2:13" ht="16.5" customHeight="1" x14ac:dyDescent="0.15">
      <c r="B32" s="17" t="s">
        <v>26</v>
      </c>
      <c r="C32" s="34" t="s">
        <v>27</v>
      </c>
      <c r="D32" s="91" t="s">
        <v>73</v>
      </c>
      <c r="E32" s="92"/>
      <c r="F32" s="20">
        <v>200</v>
      </c>
      <c r="G32" s="21" t="s">
        <v>52</v>
      </c>
      <c r="H32" s="21">
        <v>55</v>
      </c>
      <c r="I32" s="21" t="s">
        <v>74</v>
      </c>
      <c r="J32" s="21"/>
      <c r="K32" s="21"/>
      <c r="L32" s="22">
        <f t="shared" ref="L32:L33" si="4">F32*H32</f>
        <v>11000</v>
      </c>
      <c r="M32" s="12"/>
    </row>
    <row r="33" spans="2:13" ht="16.5" customHeight="1" x14ac:dyDescent="0.15">
      <c r="B33" s="23"/>
      <c r="C33" s="35"/>
      <c r="D33" s="93" t="s">
        <v>75</v>
      </c>
      <c r="E33" s="94"/>
      <c r="F33" s="26">
        <v>100000</v>
      </c>
      <c r="G33" s="27" t="s">
        <v>52</v>
      </c>
      <c r="H33" s="27">
        <v>3</v>
      </c>
      <c r="I33" s="27" t="s">
        <v>76</v>
      </c>
      <c r="J33" s="27"/>
      <c r="K33" s="27"/>
      <c r="L33" s="28">
        <f t="shared" si="4"/>
        <v>300000</v>
      </c>
      <c r="M33" s="12"/>
    </row>
    <row r="34" spans="2:13" ht="16.5" customHeight="1" x14ac:dyDescent="0.15">
      <c r="B34" s="29"/>
      <c r="C34" s="30"/>
      <c r="D34" s="105"/>
      <c r="E34" s="98"/>
      <c r="F34" s="36"/>
      <c r="G34" s="37"/>
      <c r="H34" s="37"/>
      <c r="I34" s="37"/>
      <c r="J34" s="37"/>
      <c r="K34" s="37"/>
      <c r="L34" s="38"/>
      <c r="M34" s="12"/>
    </row>
    <row r="35" spans="2:13" ht="16.5" customHeight="1" x14ac:dyDescent="0.15">
      <c r="B35" s="42" t="s">
        <v>28</v>
      </c>
      <c r="C35" s="34" t="s">
        <v>29</v>
      </c>
      <c r="D35" s="131" t="s">
        <v>98</v>
      </c>
      <c r="E35" s="92"/>
      <c r="F35" s="39">
        <v>200000</v>
      </c>
      <c r="G35" s="40" t="s">
        <v>59</v>
      </c>
      <c r="H35" s="40"/>
      <c r="I35" s="40"/>
      <c r="J35" s="40"/>
      <c r="K35" s="40"/>
      <c r="L35" s="41">
        <f t="shared" ref="L35:L38" si="5">F35</f>
        <v>200000</v>
      </c>
      <c r="M35" s="12"/>
    </row>
    <row r="36" spans="2:13" ht="16.5" customHeight="1" x14ac:dyDescent="0.15">
      <c r="B36" s="43"/>
      <c r="C36" s="44"/>
      <c r="D36" s="132" t="s">
        <v>99</v>
      </c>
      <c r="E36" s="112"/>
      <c r="F36" s="39">
        <v>800000</v>
      </c>
      <c r="G36" s="27" t="s">
        <v>59</v>
      </c>
      <c r="H36" s="40"/>
      <c r="I36" s="40"/>
      <c r="J36" s="40"/>
      <c r="K36" s="40"/>
      <c r="L36" s="41">
        <f>F36</f>
        <v>800000</v>
      </c>
      <c r="M36" s="12"/>
    </row>
    <row r="37" spans="2:13" ht="16.5" customHeight="1" x14ac:dyDescent="0.15">
      <c r="B37" s="43"/>
      <c r="C37" s="44"/>
      <c r="D37" s="111" t="s">
        <v>77</v>
      </c>
      <c r="E37" s="112"/>
      <c r="F37" s="26">
        <v>700000</v>
      </c>
      <c r="G37" s="27" t="s">
        <v>59</v>
      </c>
      <c r="H37" s="27"/>
      <c r="I37" s="27"/>
      <c r="J37" s="27"/>
      <c r="K37" s="27"/>
      <c r="L37" s="28">
        <f t="shared" si="5"/>
        <v>700000</v>
      </c>
      <c r="M37" s="12"/>
    </row>
    <row r="38" spans="2:13" ht="16.5" customHeight="1" x14ac:dyDescent="0.15">
      <c r="B38" s="43"/>
      <c r="C38" s="35" t="s">
        <v>30</v>
      </c>
      <c r="D38" s="111" t="s">
        <v>78</v>
      </c>
      <c r="E38" s="112"/>
      <c r="F38" s="26">
        <v>300000</v>
      </c>
      <c r="G38" s="27" t="s">
        <v>59</v>
      </c>
      <c r="H38" s="27"/>
      <c r="I38" s="27"/>
      <c r="J38" s="27"/>
      <c r="K38" s="27"/>
      <c r="L38" s="28">
        <f t="shared" si="5"/>
        <v>300000</v>
      </c>
      <c r="M38" s="12"/>
    </row>
    <row r="39" spans="2:13" ht="16.5" customHeight="1" x14ac:dyDescent="0.15">
      <c r="B39" s="43"/>
      <c r="C39" s="35"/>
      <c r="D39" s="109" t="s">
        <v>79</v>
      </c>
      <c r="E39" s="94"/>
      <c r="F39" s="26">
        <v>50000</v>
      </c>
      <c r="G39" s="27" t="s">
        <v>52</v>
      </c>
      <c r="H39" s="27">
        <v>3</v>
      </c>
      <c r="I39" s="27" t="s">
        <v>56</v>
      </c>
      <c r="J39" s="27"/>
      <c r="K39" s="27"/>
      <c r="L39" s="28">
        <f t="shared" ref="L39:L40" si="6">F39*H39</f>
        <v>150000</v>
      </c>
      <c r="M39" s="12"/>
    </row>
    <row r="40" spans="2:13" ht="16.5" customHeight="1" x14ac:dyDescent="0.15">
      <c r="B40" s="43"/>
      <c r="C40" s="35"/>
      <c r="D40" s="109" t="s">
        <v>80</v>
      </c>
      <c r="E40" s="94"/>
      <c r="F40" s="26">
        <v>50000</v>
      </c>
      <c r="G40" s="27" t="s">
        <v>94</v>
      </c>
      <c r="H40" s="27">
        <v>3</v>
      </c>
      <c r="I40" s="27" t="s">
        <v>56</v>
      </c>
      <c r="J40" s="27"/>
      <c r="K40" s="27"/>
      <c r="L40" s="28">
        <f t="shared" si="6"/>
        <v>150000</v>
      </c>
      <c r="M40" s="12"/>
    </row>
    <row r="41" spans="2:13" ht="16.5" customHeight="1" x14ac:dyDescent="0.15">
      <c r="B41" s="43"/>
      <c r="C41" s="35"/>
      <c r="D41" s="108" t="s">
        <v>81</v>
      </c>
      <c r="E41" s="94"/>
      <c r="F41" s="26">
        <v>800000</v>
      </c>
      <c r="G41" s="27" t="s">
        <v>59</v>
      </c>
      <c r="H41" s="27"/>
      <c r="I41" s="27"/>
      <c r="J41" s="27"/>
      <c r="K41" s="27"/>
      <c r="L41" s="28">
        <f t="shared" ref="L41:L46" si="7">F41</f>
        <v>800000</v>
      </c>
      <c r="M41" s="12"/>
    </row>
    <row r="42" spans="2:13" ht="16.5" customHeight="1" x14ac:dyDescent="0.15">
      <c r="B42" s="43"/>
      <c r="C42" s="35"/>
      <c r="D42" s="109" t="s">
        <v>82</v>
      </c>
      <c r="E42" s="94"/>
      <c r="F42" s="26">
        <v>200000</v>
      </c>
      <c r="G42" s="27" t="s">
        <v>59</v>
      </c>
      <c r="H42" s="27"/>
      <c r="I42" s="27"/>
      <c r="J42" s="27"/>
      <c r="K42" s="27"/>
      <c r="L42" s="28">
        <f t="shared" si="7"/>
        <v>200000</v>
      </c>
      <c r="M42" s="12"/>
    </row>
    <row r="43" spans="2:13" ht="16.5" customHeight="1" x14ac:dyDescent="0.15">
      <c r="B43" s="43"/>
      <c r="C43" s="35"/>
      <c r="D43" s="93" t="s">
        <v>83</v>
      </c>
      <c r="E43" s="94"/>
      <c r="F43" s="26">
        <v>450000</v>
      </c>
      <c r="G43" s="27" t="s">
        <v>59</v>
      </c>
      <c r="H43" s="27"/>
      <c r="I43" s="27"/>
      <c r="J43" s="27"/>
      <c r="K43" s="27"/>
      <c r="L43" s="28">
        <f t="shared" si="7"/>
        <v>450000</v>
      </c>
      <c r="M43" s="12"/>
    </row>
    <row r="44" spans="2:13" ht="16.5" customHeight="1" x14ac:dyDescent="0.15">
      <c r="B44" s="43"/>
      <c r="C44" s="35"/>
      <c r="D44" s="93" t="s">
        <v>84</v>
      </c>
      <c r="E44" s="94"/>
      <c r="F44" s="26">
        <v>200000</v>
      </c>
      <c r="G44" s="27" t="s">
        <v>59</v>
      </c>
      <c r="H44" s="27"/>
      <c r="I44" s="27"/>
      <c r="J44" s="27"/>
      <c r="K44" s="27"/>
      <c r="L44" s="28">
        <f t="shared" si="7"/>
        <v>200000</v>
      </c>
      <c r="M44" s="12"/>
    </row>
    <row r="45" spans="2:13" ht="16.5" customHeight="1" x14ac:dyDescent="0.15">
      <c r="B45" s="43"/>
      <c r="C45" s="35"/>
      <c r="D45" s="130" t="s">
        <v>97</v>
      </c>
      <c r="E45" s="96"/>
      <c r="F45" s="26">
        <v>100000</v>
      </c>
      <c r="G45" s="27" t="s">
        <v>59</v>
      </c>
      <c r="H45" s="27"/>
      <c r="I45" s="27"/>
      <c r="J45" s="27"/>
      <c r="K45" s="27"/>
      <c r="L45" s="28">
        <f t="shared" si="7"/>
        <v>100000</v>
      </c>
      <c r="M45" s="12"/>
    </row>
    <row r="46" spans="2:13" ht="16.5" customHeight="1" x14ac:dyDescent="0.15">
      <c r="B46" s="43"/>
      <c r="C46" s="45"/>
      <c r="D46" s="95" t="s">
        <v>85</v>
      </c>
      <c r="E46" s="96"/>
      <c r="F46" s="26">
        <v>10000</v>
      </c>
      <c r="G46" s="27" t="s">
        <v>59</v>
      </c>
      <c r="H46" s="27"/>
      <c r="I46" s="27"/>
      <c r="J46" s="27"/>
      <c r="K46" s="27"/>
      <c r="L46" s="28">
        <f t="shared" si="7"/>
        <v>10000</v>
      </c>
      <c r="M46" s="12"/>
    </row>
    <row r="47" spans="2:13" ht="16.5" customHeight="1" x14ac:dyDescent="0.15">
      <c r="B47" s="46"/>
      <c r="C47" s="30"/>
      <c r="D47" s="95" t="s">
        <v>86</v>
      </c>
      <c r="E47" s="96"/>
      <c r="F47" s="31">
        <v>80000</v>
      </c>
      <c r="G47" s="86" t="s">
        <v>94</v>
      </c>
      <c r="H47" s="32">
        <v>7</v>
      </c>
      <c r="I47" s="87" t="s">
        <v>95</v>
      </c>
      <c r="J47" s="32"/>
      <c r="K47" s="32"/>
      <c r="L47" s="33">
        <f>F47*H47</f>
        <v>560000</v>
      </c>
      <c r="M47" s="12"/>
    </row>
    <row r="48" spans="2:13" ht="19.5" customHeight="1" x14ac:dyDescent="0.15">
      <c r="B48" s="17" t="s">
        <v>31</v>
      </c>
      <c r="C48" s="47"/>
      <c r="D48" s="102"/>
      <c r="E48" s="103"/>
      <c r="F48" s="48"/>
      <c r="G48" s="49"/>
      <c r="H48" s="49"/>
      <c r="I48" s="49"/>
      <c r="J48" s="49"/>
      <c r="K48" s="49"/>
      <c r="L48" s="50"/>
      <c r="M48" s="12"/>
    </row>
    <row r="49" spans="2:14" ht="16.5" customHeight="1" x14ac:dyDescent="0.15">
      <c r="B49" s="17" t="s">
        <v>32</v>
      </c>
      <c r="C49" s="18" t="s">
        <v>33</v>
      </c>
      <c r="D49" s="104" t="s">
        <v>33</v>
      </c>
      <c r="E49" s="92"/>
      <c r="F49" s="39">
        <v>909000</v>
      </c>
      <c r="G49" s="40" t="s">
        <v>59</v>
      </c>
      <c r="H49" s="40"/>
      <c r="I49" s="40"/>
      <c r="J49" s="40"/>
      <c r="K49" s="40"/>
      <c r="L49" s="41">
        <f>SUM(L13:L47)*10%</f>
        <v>908168</v>
      </c>
      <c r="M49" s="12"/>
    </row>
    <row r="50" spans="2:14" ht="16.5" customHeight="1" x14ac:dyDescent="0.15">
      <c r="B50" s="29"/>
      <c r="C50" s="30" t="s">
        <v>34</v>
      </c>
      <c r="D50" s="105"/>
      <c r="E50" s="98"/>
      <c r="F50" s="79"/>
      <c r="G50" s="80"/>
      <c r="H50" s="80"/>
      <c r="I50" s="80"/>
      <c r="J50" s="80"/>
      <c r="K50" s="80"/>
      <c r="L50" s="81"/>
      <c r="M50" s="12"/>
    </row>
    <row r="51" spans="2:14" ht="25.5" customHeight="1" x14ac:dyDescent="0.15">
      <c r="B51" s="51"/>
      <c r="D51" s="52"/>
      <c r="F51" s="53"/>
      <c r="G51" s="53"/>
      <c r="H51" s="53"/>
      <c r="I51" s="53"/>
      <c r="J51" s="53"/>
      <c r="K51" s="53" t="s">
        <v>35</v>
      </c>
      <c r="L51" s="54">
        <f>SUM(L13:L50)</f>
        <v>9989848</v>
      </c>
      <c r="M51" s="12"/>
      <c r="N51" s="85"/>
    </row>
    <row r="52" spans="2:14" ht="23.25" customHeight="1" x14ac:dyDescent="0.15">
      <c r="B52" s="9"/>
      <c r="C52" s="9"/>
      <c r="D52" s="9"/>
      <c r="E52" s="9"/>
      <c r="F52" s="9"/>
      <c r="G52" s="9"/>
      <c r="H52" s="9"/>
      <c r="I52" s="9"/>
      <c r="J52" s="9"/>
      <c r="K52" s="9"/>
      <c r="L52" s="9"/>
      <c r="M52" s="12"/>
      <c r="N52" s="10"/>
    </row>
    <row r="53" spans="2:14" ht="15.75" customHeight="1" x14ac:dyDescent="0.2">
      <c r="B53" s="11" t="s">
        <v>36</v>
      </c>
      <c r="C53" s="11"/>
      <c r="D53" s="11"/>
      <c r="E53" s="11"/>
      <c r="F53" s="11"/>
      <c r="G53" s="11"/>
      <c r="H53" s="11"/>
      <c r="I53" s="11"/>
      <c r="J53" s="11"/>
      <c r="K53" s="11"/>
      <c r="L53" s="11"/>
      <c r="M53" s="12"/>
      <c r="N53" s="12"/>
    </row>
    <row r="54" spans="2:14" ht="15.75" customHeight="1" x14ac:dyDescent="0.15">
      <c r="B54" s="55" t="s">
        <v>37</v>
      </c>
      <c r="C54" s="55"/>
      <c r="D54" s="55"/>
      <c r="E54" s="55"/>
      <c r="F54" s="55"/>
      <c r="G54" s="55"/>
      <c r="H54" s="55"/>
      <c r="I54" s="55"/>
      <c r="J54" s="55"/>
      <c r="K54" s="55"/>
      <c r="L54" s="55"/>
      <c r="M54" s="12"/>
      <c r="N54" s="56"/>
    </row>
    <row r="55" spans="2:14" ht="15" customHeight="1" x14ac:dyDescent="0.15">
      <c r="B55" s="57" t="s">
        <v>7</v>
      </c>
      <c r="C55" s="57" t="s">
        <v>38</v>
      </c>
      <c r="D55" s="106" t="s">
        <v>39</v>
      </c>
      <c r="E55" s="107"/>
      <c r="F55" s="14" t="s">
        <v>87</v>
      </c>
      <c r="G55" s="15"/>
      <c r="H55" s="16" t="s">
        <v>11</v>
      </c>
      <c r="I55" s="16" t="s">
        <v>12</v>
      </c>
      <c r="J55" s="16" t="s">
        <v>11</v>
      </c>
      <c r="K55" s="16" t="s">
        <v>12</v>
      </c>
      <c r="L55" s="5" t="s">
        <v>13</v>
      </c>
      <c r="M55" s="12"/>
    </row>
    <row r="56" spans="2:14" ht="16.5" customHeight="1" x14ac:dyDescent="0.15">
      <c r="B56" s="88" t="s">
        <v>41</v>
      </c>
      <c r="C56" s="25" t="s">
        <v>43</v>
      </c>
      <c r="D56" s="25" t="s">
        <v>88</v>
      </c>
      <c r="E56" s="82"/>
      <c r="F56" s="64"/>
      <c r="G56" s="84" t="s">
        <v>96</v>
      </c>
      <c r="H56" s="65"/>
      <c r="I56" s="65"/>
      <c r="J56" s="65"/>
      <c r="K56" s="65"/>
      <c r="L56" s="66">
        <v>200000</v>
      </c>
      <c r="M56" s="12"/>
    </row>
    <row r="57" spans="2:14" ht="16.5" customHeight="1" x14ac:dyDescent="0.15">
      <c r="B57" s="89"/>
      <c r="C57" s="25" t="s">
        <v>44</v>
      </c>
      <c r="D57" s="93" t="s">
        <v>89</v>
      </c>
      <c r="E57" s="94"/>
      <c r="F57" s="64">
        <v>30000</v>
      </c>
      <c r="G57" s="83" t="s">
        <v>94</v>
      </c>
      <c r="H57" s="65">
        <v>6</v>
      </c>
      <c r="I57" s="84" t="s">
        <v>95</v>
      </c>
      <c r="J57" s="65"/>
      <c r="K57" s="65"/>
      <c r="L57" s="66">
        <f>F57*H57</f>
        <v>180000</v>
      </c>
      <c r="M57" s="12"/>
    </row>
    <row r="58" spans="2:14" ht="16.5" customHeight="1" x14ac:dyDescent="0.15">
      <c r="B58" s="89"/>
      <c r="C58" s="25"/>
      <c r="D58" s="93"/>
      <c r="E58" s="94"/>
      <c r="F58" s="64"/>
      <c r="G58" s="83"/>
      <c r="H58" s="65"/>
      <c r="I58" s="84"/>
      <c r="J58" s="65"/>
      <c r="K58" s="65"/>
      <c r="L58" s="66"/>
      <c r="M58" s="12"/>
    </row>
    <row r="59" spans="2:14" ht="16.5" customHeight="1" x14ac:dyDescent="0.15">
      <c r="B59" s="90"/>
      <c r="C59" s="30"/>
      <c r="D59" s="97"/>
      <c r="E59" s="98"/>
      <c r="F59" s="67"/>
      <c r="G59" s="68"/>
      <c r="H59" s="68"/>
      <c r="I59" s="68"/>
      <c r="J59" s="68"/>
      <c r="K59" s="68"/>
      <c r="L59" s="69"/>
    </row>
    <row r="60" spans="2:14" ht="18.75" customHeight="1" x14ac:dyDescent="0.2">
      <c r="B60" s="70"/>
      <c r="D60" s="71"/>
      <c r="E60" s="71" t="s">
        <v>45</v>
      </c>
      <c r="F60" s="71"/>
      <c r="G60" s="71"/>
      <c r="H60" s="71"/>
      <c r="I60" s="71"/>
      <c r="J60" s="71"/>
      <c r="K60" s="71"/>
      <c r="L60" s="54">
        <f>SUM(L56:L59)</f>
        <v>380000</v>
      </c>
    </row>
    <row r="61" spans="2:14" ht="15.75" customHeight="1" x14ac:dyDescent="0.15">
      <c r="B61" s="72"/>
      <c r="C61" s="72"/>
      <c r="D61" s="73"/>
      <c r="E61" s="73"/>
      <c r="F61" s="73"/>
      <c r="G61" s="73"/>
      <c r="H61" s="73"/>
      <c r="I61" s="73"/>
      <c r="J61" s="73"/>
      <c r="K61" s="73"/>
      <c r="L61" s="72"/>
      <c r="M61" s="74"/>
      <c r="N61" s="74"/>
    </row>
    <row r="62" spans="2:14" ht="35.25" customHeight="1" x14ac:dyDescent="0.15">
      <c r="B62" s="72"/>
      <c r="C62" s="72"/>
      <c r="D62" s="73"/>
      <c r="F62" s="99" t="s">
        <v>46</v>
      </c>
      <c r="G62" s="100"/>
      <c r="H62" s="100"/>
      <c r="I62" s="100"/>
      <c r="J62" s="100"/>
      <c r="K62" s="101"/>
      <c r="L62" s="75">
        <f>L51+L60</f>
        <v>10369848</v>
      </c>
    </row>
    <row r="63" spans="2:14" ht="15.75" customHeight="1" x14ac:dyDescent="0.15">
      <c r="M63" s="76"/>
      <c r="N63" s="76"/>
    </row>
    <row r="64" spans="2:14" ht="15.75" customHeight="1" x14ac:dyDescent="0.2">
      <c r="B64" s="77"/>
      <c r="C64" s="77"/>
      <c r="D64" s="77" t="s">
        <v>90</v>
      </c>
      <c r="E64" s="77"/>
      <c r="F64" s="77"/>
      <c r="G64" s="77"/>
      <c r="H64" s="77"/>
      <c r="I64" s="77"/>
      <c r="J64" s="77"/>
      <c r="K64" s="77"/>
      <c r="L64" s="77"/>
      <c r="M64" s="78"/>
    </row>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52">
    <mergeCell ref="B1:L1"/>
    <mergeCell ref="B2:L2"/>
    <mergeCell ref="F4:L4"/>
    <mergeCell ref="B6:L6"/>
    <mergeCell ref="B7:L7"/>
    <mergeCell ref="B8:L8"/>
    <mergeCell ref="B9:L9"/>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7:E37"/>
    <mergeCell ref="D38:E38"/>
    <mergeCell ref="D39:E39"/>
    <mergeCell ref="D40:E40"/>
    <mergeCell ref="D36:E36"/>
    <mergeCell ref="D41:E41"/>
    <mergeCell ref="D42:E42"/>
    <mergeCell ref="D43:E43"/>
    <mergeCell ref="D44:E44"/>
    <mergeCell ref="D45:E45"/>
    <mergeCell ref="F62:K62"/>
    <mergeCell ref="D48:E48"/>
    <mergeCell ref="D49:E49"/>
    <mergeCell ref="D50:E50"/>
    <mergeCell ref="D55:E55"/>
    <mergeCell ref="B56:B59"/>
    <mergeCell ref="D57:E57"/>
    <mergeCell ref="D46:E46"/>
    <mergeCell ref="D47:E47"/>
    <mergeCell ref="D58:E58"/>
    <mergeCell ref="D59:E59"/>
  </mergeCells>
  <phoneticPr fontId="36"/>
  <printOptions horizontalCentered="1"/>
  <pageMargins left="0.25" right="0.25" top="0.39370078740157477" bottom="0.39370078740157477" header="0" footer="0"/>
  <pageSetup paperSize="9" fitToWidth="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予算書定型様式</vt:lpstr>
      <vt:lpstr>予算書定型様式（記入例）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inc. TASKO</cp:lastModifiedBy>
  <dcterms:created xsi:type="dcterms:W3CDTF">2024-04-25T10:36:26Z</dcterms:created>
  <dcterms:modified xsi:type="dcterms:W3CDTF">2026-03-30T09:05:38Z</dcterms:modified>
</cp:coreProperties>
</file>